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73491\デスクトップ\"/>
    </mc:Choice>
  </mc:AlternateContent>
  <bookViews>
    <workbookView xWindow="0" yWindow="0" windowWidth="15345" windowHeight="3420"/>
  </bookViews>
  <sheets>
    <sheet name="ＨＰ公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22" i="2" s="1"/>
  <c r="C21" i="2"/>
  <c r="C22" i="2" s="1"/>
  <c r="D19" i="2"/>
  <c r="C19" i="2"/>
</calcChain>
</file>

<file path=xl/sharedStrings.xml><?xml version="1.0" encoding="utf-8"?>
<sst xmlns="http://schemas.openxmlformats.org/spreadsheetml/2006/main" count="44" uniqueCount="41">
  <si>
    <t>『優先給電ルール』に基づく バイオマス発電設備の出力抑制指示に関する報告</t>
    <rPh sb="1" eb="3">
      <t>ユウセン</t>
    </rPh>
    <rPh sb="3" eb="5">
      <t>キュウデン</t>
    </rPh>
    <rPh sb="10" eb="11">
      <t>モト</t>
    </rPh>
    <rPh sb="19" eb="21">
      <t>ハツデン</t>
    </rPh>
    <rPh sb="21" eb="23">
      <t>セツビ</t>
    </rPh>
    <rPh sb="24" eb="26">
      <t>シュツリョク</t>
    </rPh>
    <rPh sb="26" eb="28">
      <t>ヨクセイ</t>
    </rPh>
    <rPh sb="28" eb="30">
      <t>シジ</t>
    </rPh>
    <rPh sb="31" eb="32">
      <t>カン</t>
    </rPh>
    <rPh sb="34" eb="36">
      <t>ホウコク</t>
    </rPh>
    <phoneticPr fontId="2"/>
  </si>
  <si>
    <r>
      <t>当社は、電力の安定供給の観点から、</t>
    </r>
    <r>
      <rPr>
        <sz val="10"/>
        <rFont val="游ゴシック"/>
        <family val="3"/>
        <charset val="128"/>
        <scheme val="minor"/>
      </rPr>
      <t>火力発電設備抑制などの回避措置を行ったとしても、下げ調整力必要量の確保が出来ないことが見込まれたことから、以下の内容で出力指示等</t>
    </r>
    <rPh sb="0" eb="2">
      <t>トウシャ</t>
    </rPh>
    <rPh sb="4" eb="6">
      <t>デンリョク</t>
    </rPh>
    <rPh sb="7" eb="9">
      <t>アンテイ</t>
    </rPh>
    <rPh sb="9" eb="11">
      <t>キョウキュウ</t>
    </rPh>
    <rPh sb="12" eb="14">
      <t>カンテン</t>
    </rPh>
    <rPh sb="17" eb="19">
      <t>カリョク</t>
    </rPh>
    <rPh sb="19" eb="21">
      <t>ハツデン</t>
    </rPh>
    <rPh sb="21" eb="23">
      <t>セツビ</t>
    </rPh>
    <rPh sb="23" eb="25">
      <t>ヨクセイ</t>
    </rPh>
    <rPh sb="28" eb="30">
      <t>カイヒ</t>
    </rPh>
    <rPh sb="30" eb="32">
      <t>ソチ</t>
    </rPh>
    <rPh sb="33" eb="34">
      <t>オコナ</t>
    </rPh>
    <rPh sb="41" eb="42">
      <t>サ</t>
    </rPh>
    <rPh sb="43" eb="46">
      <t>チョウセイリョク</t>
    </rPh>
    <rPh sb="46" eb="48">
      <t>ヒツヨウ</t>
    </rPh>
    <rPh sb="48" eb="49">
      <t>リョウ</t>
    </rPh>
    <rPh sb="50" eb="52">
      <t>カクホ</t>
    </rPh>
    <rPh sb="53" eb="55">
      <t>デキ</t>
    </rPh>
    <rPh sb="60" eb="62">
      <t>ミコ</t>
    </rPh>
    <rPh sb="70" eb="72">
      <t>イカ</t>
    </rPh>
    <rPh sb="73" eb="75">
      <t>ナイヨウ</t>
    </rPh>
    <rPh sb="76" eb="78">
      <t>シュツリョク</t>
    </rPh>
    <rPh sb="78" eb="80">
      <t>シジ</t>
    </rPh>
    <rPh sb="80" eb="81">
      <t>ナド</t>
    </rPh>
    <phoneticPr fontId="2"/>
  </si>
  <si>
    <t>を行いました。</t>
    <phoneticPr fontId="2"/>
  </si>
  <si>
    <t>対象エリア:関西エリア</t>
    <rPh sb="0" eb="2">
      <t>タイショウ</t>
    </rPh>
    <rPh sb="6" eb="8">
      <t>カンサイ</t>
    </rPh>
    <phoneticPr fontId="2"/>
  </si>
  <si>
    <t>2022年度実績[3月31日現在]</t>
    <rPh sb="4" eb="6">
      <t>ネンド</t>
    </rPh>
    <rPh sb="6" eb="8">
      <t>ジッセキ</t>
    </rPh>
    <rPh sb="10" eb="11">
      <t>ガツ</t>
    </rPh>
    <rPh sb="13" eb="14">
      <t>ニチ</t>
    </rPh>
    <rPh sb="14" eb="16">
      <t>ゲンザイ</t>
    </rPh>
    <phoneticPr fontId="2"/>
  </si>
  <si>
    <t>[万kW]</t>
    <rPh sb="1" eb="2">
      <t>マン</t>
    </rPh>
    <phoneticPr fontId="2"/>
  </si>
  <si>
    <t>通し番号</t>
    <rPh sb="0" eb="1">
      <t>トオ</t>
    </rPh>
    <rPh sb="2" eb="4">
      <t>バンゴウ</t>
    </rPh>
    <phoneticPr fontId="2"/>
  </si>
  <si>
    <t>出力抑制内容</t>
    <rPh sb="0" eb="2">
      <t>シュツリョク</t>
    </rPh>
    <rPh sb="2" eb="4">
      <t>ヨクセイ</t>
    </rPh>
    <rPh sb="4" eb="6">
      <t>ナイヨウ</t>
    </rPh>
    <phoneticPr fontId="2"/>
  </si>
  <si>
    <t>発信日</t>
    <rPh sb="0" eb="2">
      <t>ハッシン</t>
    </rPh>
    <rPh sb="2" eb="3">
      <t>ビ</t>
    </rPh>
    <phoneticPr fontId="2"/>
  </si>
  <si>
    <t xml:space="preserve">3/18(土) </t>
    <rPh sb="4" eb="7">
      <t>ド</t>
    </rPh>
    <phoneticPr fontId="2"/>
  </si>
  <si>
    <t>3/19(日)実績</t>
    <rPh sb="4" eb="7">
      <t>ニチ</t>
    </rPh>
    <rPh sb="7" eb="9">
      <t>ジッセキ</t>
    </rPh>
    <phoneticPr fontId="2"/>
  </si>
  <si>
    <t>（前日指示）</t>
    <rPh sb="1" eb="3">
      <t>ゼンジツ</t>
    </rPh>
    <rPh sb="3" eb="5">
      <t>シジ</t>
    </rPh>
    <phoneticPr fontId="2"/>
  </si>
  <si>
    <t>（速報）</t>
    <rPh sb="1" eb="3">
      <t>ソクホウ</t>
    </rPh>
    <phoneticPr fontId="2"/>
  </si>
  <si>
    <t>バイオマス発電設備出力抑制期間</t>
    <rPh sb="5" eb="7">
      <t>ハツデン</t>
    </rPh>
    <rPh sb="7" eb="9">
      <t>セツビ</t>
    </rPh>
    <rPh sb="9" eb="11">
      <t>シュツリョク</t>
    </rPh>
    <rPh sb="11" eb="13">
      <t>ヨクセイ</t>
    </rPh>
    <rPh sb="13" eb="15">
      <t>キカン</t>
    </rPh>
    <phoneticPr fontId="2"/>
  </si>
  <si>
    <t>3/19(日)</t>
    <rPh sb="4" eb="7">
      <t>ニチ</t>
    </rPh>
    <phoneticPr fontId="2"/>
  </si>
  <si>
    <t>11時00分～14時30分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</si>
  <si>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最大余剰電力発生時刻</t>
    <rPh sb="0" eb="2">
      <t>サイダイ</t>
    </rPh>
    <rPh sb="2" eb="4">
      <t>ヨジョウ</t>
    </rPh>
    <rPh sb="4" eb="6">
      <t>デンリョク</t>
    </rPh>
    <rPh sb="6" eb="8">
      <t>ハッセイ</t>
    </rPh>
    <rPh sb="8" eb="10">
      <t>ジコク</t>
    </rPh>
    <phoneticPr fontId="2"/>
  </si>
  <si>
    <t>13時00分～13時30分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</si>
  <si>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12時30分～13時00分</t>
    <rPh sb="2" eb="3">
      <t>ジ</t>
    </rPh>
    <rPh sb="5" eb="6">
      <t>フン</t>
    </rPh>
    <rPh sb="9" eb="10">
      <t>ジ</t>
    </rPh>
    <rPh sb="12" eb="13">
      <t>フン</t>
    </rPh>
    <phoneticPr fontId="2"/>
  </si>
  <si>
    <t>バイオマス発電設備出力抑制量</t>
    <rPh sb="5" eb="7">
      <t>ハツデン</t>
    </rPh>
    <rPh sb="7" eb="9">
      <t>セツビ</t>
    </rPh>
    <rPh sb="9" eb="11">
      <t>シュツリョク</t>
    </rPh>
    <rPh sb="11" eb="13">
      <t>ヨクセイ</t>
    </rPh>
    <rPh sb="13" eb="14">
      <t>リョウ</t>
    </rPh>
    <phoneticPr fontId="2"/>
  </si>
  <si>
    <t>0～1</t>
    <phoneticPr fontId="2"/>
  </si>
  <si>
    <t>非バイオマス発電設備出力抑制量</t>
    <rPh sb="0" eb="1">
      <t>ヒ</t>
    </rPh>
    <rPh sb="6" eb="8">
      <t>ハツデン</t>
    </rPh>
    <rPh sb="8" eb="10">
      <t>セツビ</t>
    </rPh>
    <rPh sb="10" eb="12">
      <t>シュツリョク</t>
    </rPh>
    <rPh sb="12" eb="15">
      <t>ヨクセイリョウ</t>
    </rPh>
    <phoneticPr fontId="2"/>
  </si>
  <si>
    <t>46～46</t>
    <phoneticPr fontId="2"/>
  </si>
  <si>
    <t>予想需給状況</t>
    <rPh sb="0" eb="2">
      <t>ヨソウ</t>
    </rPh>
    <rPh sb="2" eb="4">
      <t>ジュキュウ</t>
    </rPh>
    <rPh sb="4" eb="6">
      <t>ジョウキョウ</t>
    </rPh>
    <phoneticPr fontId="2"/>
  </si>
  <si>
    <r>
      <t>エリア需要(</t>
    </r>
    <r>
      <rPr>
        <vertAlign val="superscript"/>
        <sz val="10"/>
        <rFont val="游ゴシック"/>
        <family val="3"/>
        <charset val="128"/>
        <scheme val="minor"/>
      </rPr>
      <t>＊</t>
    </r>
    <r>
      <rPr>
        <sz val="10"/>
        <rFont val="游ゴシック"/>
        <family val="3"/>
        <charset val="128"/>
        <scheme val="minor"/>
      </rPr>
      <t>1)(</t>
    </r>
    <r>
      <rPr>
        <vertAlign val="superscript"/>
        <sz val="10"/>
        <rFont val="游ゴシック"/>
        <family val="3"/>
        <charset val="128"/>
        <scheme val="minor"/>
      </rPr>
      <t>＊</t>
    </r>
    <r>
      <rPr>
        <sz val="10"/>
        <rFont val="游ゴシック"/>
        <family val="3"/>
        <charset val="128"/>
        <scheme val="minor"/>
      </rPr>
      <t>2)</t>
    </r>
    <rPh sb="3" eb="5">
      <t>ジュヨウ</t>
    </rPh>
    <phoneticPr fontId="2"/>
  </si>
  <si>
    <r>
      <t>揚水運転可能(</t>
    </r>
    <r>
      <rPr>
        <vertAlign val="superscript"/>
        <sz val="10"/>
        <rFont val="游ゴシック"/>
        <family val="3"/>
        <charset val="128"/>
        <scheme val="minor"/>
      </rPr>
      <t>＊</t>
    </r>
    <r>
      <rPr>
        <sz val="10"/>
        <rFont val="游ゴシック"/>
        <family val="3"/>
        <charset val="128"/>
        <scheme val="minor"/>
      </rPr>
      <t>3)</t>
    </r>
    <rPh sb="0" eb="2">
      <t>ヨウスイ</t>
    </rPh>
    <rPh sb="2" eb="4">
      <t>ウンテン</t>
    </rPh>
    <rPh sb="4" eb="6">
      <t>カノウ</t>
    </rPh>
    <phoneticPr fontId="2"/>
  </si>
  <si>
    <t xml:space="preserve"> </t>
    <phoneticPr fontId="2"/>
  </si>
  <si>
    <r>
      <t>域外送電(</t>
    </r>
    <r>
      <rPr>
        <vertAlign val="superscript"/>
        <sz val="10"/>
        <rFont val="游ゴシック"/>
        <family val="3"/>
        <charset val="128"/>
        <scheme val="minor"/>
      </rPr>
      <t>＊</t>
    </r>
    <r>
      <rPr>
        <sz val="10"/>
        <rFont val="游ゴシック"/>
        <family val="3"/>
        <charset val="128"/>
        <scheme val="minor"/>
      </rPr>
      <t>4)</t>
    </r>
    <rPh sb="0" eb="2">
      <t>イキガイ</t>
    </rPh>
    <rPh sb="2" eb="4">
      <t>ソウデン</t>
    </rPh>
    <phoneticPr fontId="2"/>
  </si>
  <si>
    <r>
      <t>供給力(</t>
    </r>
    <r>
      <rPr>
        <vertAlign val="superscript"/>
        <sz val="10"/>
        <rFont val="游ゴシック"/>
        <family val="3"/>
        <charset val="128"/>
        <scheme val="minor"/>
      </rPr>
      <t>＊</t>
    </r>
    <r>
      <rPr>
        <sz val="10"/>
        <rFont val="游ゴシック"/>
        <family val="3"/>
        <charset val="128"/>
        <scheme val="minor"/>
      </rPr>
      <t>2)</t>
    </r>
    <rPh sb="0" eb="2">
      <t>キョウキュウ</t>
    </rPh>
    <rPh sb="2" eb="3">
      <t>リョク</t>
    </rPh>
    <phoneticPr fontId="2"/>
  </si>
  <si>
    <t>下げ調整力計
①＋②＋③－④</t>
    <rPh sb="0" eb="1">
      <t>サ</t>
    </rPh>
    <rPh sb="2" eb="5">
      <t>チョウセイリョク</t>
    </rPh>
    <rPh sb="5" eb="6">
      <t>ケイ</t>
    </rPh>
    <phoneticPr fontId="2"/>
  </si>
  <si>
    <r>
      <t>下げ調整力必要量(</t>
    </r>
    <r>
      <rPr>
        <vertAlign val="superscript"/>
        <sz val="10"/>
        <color theme="1"/>
        <rFont val="游ゴシック"/>
        <family val="3"/>
        <charset val="128"/>
        <scheme val="minor"/>
      </rPr>
      <t>＊</t>
    </r>
    <r>
      <rPr>
        <sz val="10"/>
        <color theme="1"/>
        <rFont val="游ゴシック"/>
        <family val="3"/>
        <charset val="128"/>
        <scheme val="minor"/>
      </rPr>
      <t>5)</t>
    </r>
    <rPh sb="0" eb="1">
      <t>サ</t>
    </rPh>
    <rPh sb="2" eb="5">
      <t>チョウセイリョク</t>
    </rPh>
    <rPh sb="5" eb="7">
      <t>ヒツヨウ</t>
    </rPh>
    <rPh sb="7" eb="8">
      <t>リョウ</t>
    </rPh>
    <phoneticPr fontId="2"/>
  </si>
  <si>
    <r>
      <t>バイオマス・非バイオマス発電設備
　　出力抑制必要量</t>
    </r>
    <r>
      <rPr>
        <sz val="10"/>
        <rFont val="游ゴシック"/>
        <family val="3"/>
        <charset val="128"/>
        <scheme val="minor"/>
      </rPr>
      <t xml:space="preserve">
⑥－⑤</t>
    </r>
    <rPh sb="6" eb="7">
      <t>ヒ</t>
    </rPh>
    <rPh sb="12" eb="14">
      <t>ハツデン</t>
    </rPh>
    <rPh sb="14" eb="16">
      <t>セツビ</t>
    </rPh>
    <rPh sb="19" eb="21">
      <t>シュツリョク</t>
    </rPh>
    <rPh sb="21" eb="23">
      <t>ヨクセイ</t>
    </rPh>
    <rPh sb="23" eb="25">
      <t>ヒツヨウ</t>
    </rPh>
    <rPh sb="25" eb="26">
      <t>リョウ</t>
    </rPh>
    <phoneticPr fontId="2"/>
  </si>
  <si>
    <r>
      <t>(</t>
    </r>
    <r>
      <rPr>
        <vertAlign val="superscript"/>
        <sz val="10"/>
        <color theme="1"/>
        <rFont val="游ゴシック"/>
        <family val="3"/>
        <charset val="128"/>
        <scheme val="minor"/>
      </rPr>
      <t>＊</t>
    </r>
    <r>
      <rPr>
        <sz val="10"/>
        <color theme="1"/>
        <rFont val="游ゴシック"/>
        <family val="3"/>
        <charset val="128"/>
        <scheme val="minor"/>
      </rPr>
      <t>1</t>
    </r>
    <r>
      <rPr>
        <sz val="10"/>
        <color theme="1"/>
        <rFont val="游ゴシック"/>
        <family val="2"/>
        <charset val="128"/>
        <scheme val="minor"/>
      </rPr>
      <t>)最大下げ調整力不足発生時刻におけるエリア需要</t>
    </r>
    <rPh sb="4" eb="6">
      <t>サイダイ</t>
    </rPh>
    <rPh sb="6" eb="7">
      <t>サ</t>
    </rPh>
    <rPh sb="8" eb="11">
      <t>チョウセイリョク</t>
    </rPh>
    <rPh sb="11" eb="13">
      <t>フソク</t>
    </rPh>
    <rPh sb="13" eb="15">
      <t>ハッセイ</t>
    </rPh>
    <rPh sb="15" eb="17">
      <t>ジコク</t>
    </rPh>
    <rPh sb="24" eb="26">
      <t>ジュヨウ</t>
    </rPh>
    <phoneticPr fontId="2"/>
  </si>
  <si>
    <t>【特記事項】</t>
    <rPh sb="1" eb="3">
      <t>トッキ</t>
    </rPh>
    <rPh sb="3" eb="5">
      <t>ジコウ</t>
    </rPh>
    <phoneticPr fontId="2"/>
  </si>
  <si>
    <r>
      <t>(</t>
    </r>
    <r>
      <rPr>
        <vertAlign val="superscript"/>
        <sz val="10"/>
        <color theme="1"/>
        <rFont val="游ゴシック"/>
        <family val="3"/>
        <charset val="128"/>
        <scheme val="minor"/>
      </rPr>
      <t>＊</t>
    </r>
    <r>
      <rPr>
        <sz val="10"/>
        <color theme="1"/>
        <rFont val="游ゴシック"/>
        <family val="3"/>
        <charset val="128"/>
        <scheme val="minor"/>
      </rPr>
      <t>2</t>
    </r>
    <r>
      <rPr>
        <sz val="10"/>
        <color theme="1"/>
        <rFont val="游ゴシック"/>
        <family val="2"/>
        <charset val="128"/>
        <scheme val="minor"/>
      </rPr>
      <t>)淡路島南部地域を除く</t>
    </r>
    <rPh sb="4" eb="7">
      <t>アワジシマ</t>
    </rPh>
    <rPh sb="7" eb="9">
      <t>ナンブ</t>
    </rPh>
    <rPh sb="9" eb="11">
      <t>チイキ</t>
    </rPh>
    <rPh sb="12" eb="13">
      <t>ノゾ</t>
    </rPh>
    <phoneticPr fontId="2"/>
  </si>
  <si>
    <t>・実績(速報)は、抑制量最大となる時間帯</t>
    <rPh sb="1" eb="3">
      <t>ジッセキ</t>
    </rPh>
    <rPh sb="4" eb="6">
      <t>ソクホウ</t>
    </rPh>
    <rPh sb="9" eb="12">
      <t>ヨクセイリョウ</t>
    </rPh>
    <rPh sb="12" eb="14">
      <t>サイダイ</t>
    </rPh>
    <rPh sb="17" eb="20">
      <t>ジカンタイ</t>
    </rPh>
    <phoneticPr fontId="2"/>
  </si>
  <si>
    <r>
      <t>(</t>
    </r>
    <r>
      <rPr>
        <vertAlign val="superscript"/>
        <sz val="10"/>
        <color theme="1"/>
        <rFont val="游ゴシック"/>
        <family val="3"/>
        <charset val="128"/>
        <scheme val="minor"/>
      </rPr>
      <t>＊</t>
    </r>
    <r>
      <rPr>
        <sz val="10"/>
        <color theme="1"/>
        <rFont val="游ゴシック"/>
        <family val="3"/>
        <charset val="128"/>
        <scheme val="minor"/>
      </rPr>
      <t>3</t>
    </r>
    <r>
      <rPr>
        <sz val="10"/>
        <color theme="1"/>
        <rFont val="游ゴシック"/>
        <family val="2"/>
        <charset val="128"/>
        <scheme val="minor"/>
      </rPr>
      <t>)揚水発電所の揚水運転が可能な量</t>
    </r>
    <rPh sb="4" eb="6">
      <t>ヨウスイ</t>
    </rPh>
    <rPh sb="6" eb="8">
      <t>ハツデン</t>
    </rPh>
    <rPh sb="8" eb="9">
      <t>ショ</t>
    </rPh>
    <rPh sb="10" eb="12">
      <t>ヨウスイ</t>
    </rPh>
    <rPh sb="12" eb="14">
      <t>ウンテン</t>
    </rPh>
    <rPh sb="15" eb="17">
      <t>カノウ</t>
    </rPh>
    <rPh sb="18" eb="19">
      <t>リョウ</t>
    </rPh>
    <phoneticPr fontId="2"/>
  </si>
  <si>
    <t>　また、速報値は修正される場合がある</t>
    <rPh sb="4" eb="7">
      <t>ソクホウチ</t>
    </rPh>
    <rPh sb="8" eb="10">
      <t>シュウセイ</t>
    </rPh>
    <rPh sb="13" eb="15">
      <t>バアイ</t>
    </rPh>
    <phoneticPr fontId="2"/>
  </si>
  <si>
    <r>
      <t>(</t>
    </r>
    <r>
      <rPr>
        <vertAlign val="superscript"/>
        <sz val="10"/>
        <rFont val="游ゴシック"/>
        <family val="3"/>
        <charset val="128"/>
        <scheme val="minor"/>
      </rPr>
      <t>＊</t>
    </r>
    <r>
      <rPr>
        <sz val="10"/>
        <rFont val="游ゴシック"/>
        <family val="3"/>
        <charset val="128"/>
        <scheme val="minor"/>
      </rPr>
      <t>4)地域間連系線を最大限活用し、域外へ送電</t>
    </r>
    <rPh sb="4" eb="7">
      <t>チイキカン</t>
    </rPh>
    <rPh sb="7" eb="9">
      <t>レンケイ</t>
    </rPh>
    <rPh sb="9" eb="10">
      <t>セン</t>
    </rPh>
    <rPh sb="11" eb="14">
      <t>サイダイゲン</t>
    </rPh>
    <rPh sb="14" eb="16">
      <t>カツヨウ</t>
    </rPh>
    <rPh sb="18" eb="20">
      <t>イキガイ</t>
    </rPh>
    <rPh sb="21" eb="23">
      <t>ソウデン</t>
    </rPh>
    <phoneticPr fontId="2"/>
  </si>
  <si>
    <t>・四捨五入の関係で、合計が一致しないことがある</t>
    <rPh sb="1" eb="5">
      <t>シシャゴニュウ</t>
    </rPh>
    <rPh sb="6" eb="8">
      <t>カンケイ</t>
    </rPh>
    <rPh sb="10" eb="12">
      <t>ゴウケイ</t>
    </rPh>
    <rPh sb="13" eb="15">
      <t>イッチ</t>
    </rPh>
    <phoneticPr fontId="2"/>
  </si>
  <si>
    <r>
      <t>(</t>
    </r>
    <r>
      <rPr>
        <vertAlign val="superscript"/>
        <sz val="10"/>
        <rFont val="游ゴシック"/>
        <family val="3"/>
        <charset val="128"/>
        <scheme val="minor"/>
      </rPr>
      <t>＊</t>
    </r>
    <r>
      <rPr>
        <sz val="10"/>
        <rFont val="游ゴシック"/>
        <family val="3"/>
        <charset val="128"/>
        <scheme val="minor"/>
      </rPr>
      <t>5)需要や太陽光発電の想定誤差等を考慮</t>
    </r>
    <rPh sb="4" eb="6">
      <t>ジュヨウ</t>
    </rPh>
    <rPh sb="7" eb="10">
      <t>タイヨウコウ</t>
    </rPh>
    <rPh sb="10" eb="12">
      <t>ハツデン</t>
    </rPh>
    <rPh sb="13" eb="15">
      <t>ソウテイ</t>
    </rPh>
    <rPh sb="15" eb="17">
      <t>ゴサ</t>
    </rPh>
    <rPh sb="17" eb="18">
      <t>ナド</t>
    </rPh>
    <rPh sb="19" eb="21">
      <t>コウリョ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</si>
</sst>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20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6" fillId="0" borderId="36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176" fontId="6" fillId="0" borderId="2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right" vertical="center"/>
    </xf>
    <xf numFmtId="176" fontId="6" fillId="0" borderId="40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4" fillId="0" borderId="27" xfId="0" applyFont="1" applyFill="1" applyBorder="1" applyAlignment="1">
      <alignment horizontal="center" vertical="center" wrapText="1"/>
    </xf>
    <xf numFmtId="176" fontId="6" fillId="0" borderId="23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 wrapText="1"/>
    </xf>
    <xf numFmtId="176" fontId="6" fillId="0" borderId="42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Fill="1" applyBorder="1" applyAlignment="1">
      <alignment horizontal="center" vertical="center" wrapText="1"/>
    </xf>
    <xf numFmtId="176" fontId="6" fillId="0" borderId="50" xfId="0" applyNumberFormat="1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4" fillId="0" borderId="54" xfId="0" applyFont="1" applyFill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4" fillId="0" borderId="55" xfId="0" applyFont="1" applyFill="1" applyBorder="1" applyAlignment="1">
      <alignment horizontal="center" vertical="center" wrapText="1"/>
    </xf>
    <xf numFmtId="176" fontId="6" fillId="0" borderId="56" xfId="0" applyNumberFormat="1" applyFont="1" applyBorder="1" applyAlignment="1">
      <alignment horizontal="right" vertical="center"/>
    </xf>
    <xf numFmtId="176" fontId="6" fillId="0" borderId="57" xfId="0" applyNumberFormat="1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2162175</xdr:colOff>
      <xdr:row>14</xdr:row>
      <xdr:rowOff>9525</xdr:rowOff>
    </xdr:from>
    <xdr:ext cx="274434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AB4785-84C5-402B-A641-2377FE03F8FA}"/>
            </a:ext>
          </a:extLst>
        </xdr:cNvPr>
        <xdr:cNvSpPr txBox="1"/>
      </xdr:nvSpPr>
      <xdr:spPr>
        <a:xfrm>
          <a:off x="2847975" y="302895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①</a:t>
          </a:r>
        </a:p>
      </xdr:txBody>
    </xdr:sp>
    <xdr:clientData/>
  </xdr:oneCellAnchor>
  <xdr:oneCellAnchor>
    <xdr:from>
      <xdr:col>1</xdr:col>
      <xdr:colOff>2162175</xdr:colOff>
      <xdr:row>15</xdr:row>
      <xdr:rowOff>0</xdr:rowOff>
    </xdr:from>
    <xdr:ext cx="274434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C841A7-C9EC-4498-945C-BFF741BC3C23}"/>
            </a:ext>
          </a:extLst>
        </xdr:cNvPr>
        <xdr:cNvSpPr txBox="1"/>
      </xdr:nvSpPr>
      <xdr:spPr>
        <a:xfrm>
          <a:off x="2847975" y="322897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②</a:t>
          </a:r>
        </a:p>
      </xdr:txBody>
    </xdr:sp>
    <xdr:clientData/>
  </xdr:oneCellAnchor>
  <xdr:oneCellAnchor>
    <xdr:from>
      <xdr:col>1</xdr:col>
      <xdr:colOff>2162175</xdr:colOff>
      <xdr:row>17</xdr:row>
      <xdr:rowOff>9525</xdr:rowOff>
    </xdr:from>
    <xdr:ext cx="274434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A063AE-AB25-49E5-8F2D-80426B1C749C}"/>
            </a:ext>
          </a:extLst>
        </xdr:cNvPr>
        <xdr:cNvSpPr txBox="1"/>
      </xdr:nvSpPr>
      <xdr:spPr>
        <a:xfrm>
          <a:off x="2847975" y="36576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④</a:t>
          </a:r>
        </a:p>
      </xdr:txBody>
    </xdr:sp>
    <xdr:clientData/>
  </xdr:oneCellAnchor>
  <xdr:oneCellAnchor>
    <xdr:from>
      <xdr:col>1</xdr:col>
      <xdr:colOff>2162175</xdr:colOff>
      <xdr:row>16</xdr:row>
      <xdr:rowOff>0</xdr:rowOff>
    </xdr:from>
    <xdr:ext cx="274434" cy="20903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6480A3-240F-4830-B05B-74148BED82EE}"/>
            </a:ext>
          </a:extLst>
        </xdr:cNvPr>
        <xdr:cNvSpPr txBox="1"/>
      </xdr:nvSpPr>
      <xdr:spPr>
        <a:xfrm>
          <a:off x="2847975" y="34385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③</a:t>
          </a:r>
        </a:p>
      </xdr:txBody>
    </xdr:sp>
    <xdr:clientData/>
  </xdr:oneCellAnchor>
  <xdr:oneCellAnchor>
    <xdr:from>
      <xdr:col>1</xdr:col>
      <xdr:colOff>2162175</xdr:colOff>
      <xdr:row>18</xdr:row>
      <xdr:rowOff>119429</xdr:rowOff>
    </xdr:from>
    <xdr:ext cx="274434" cy="20903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EA063AE-AB25-49E5-8F2D-80426B1C749C}"/>
            </a:ext>
          </a:extLst>
        </xdr:cNvPr>
        <xdr:cNvSpPr txBox="1"/>
      </xdr:nvSpPr>
      <xdr:spPr>
        <a:xfrm>
          <a:off x="2847975" y="3977054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⑤</a:t>
          </a:r>
        </a:p>
      </xdr:txBody>
    </xdr:sp>
    <xdr:clientData/>
  </xdr:oneCellAnchor>
  <xdr:oneCellAnchor>
    <xdr:from>
      <xdr:col>1</xdr:col>
      <xdr:colOff>2162175</xdr:colOff>
      <xdr:row>20</xdr:row>
      <xdr:rowOff>9526</xdr:rowOff>
    </xdr:from>
    <xdr:ext cx="27443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EA063AE-AB25-49E5-8F2D-80426B1C749C}"/>
            </a:ext>
          </a:extLst>
        </xdr:cNvPr>
        <xdr:cNvSpPr txBox="1"/>
      </xdr:nvSpPr>
      <xdr:spPr>
        <a:xfrm>
          <a:off x="2847975" y="4286251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⑥</a:t>
          </a:r>
        </a:p>
      </xdr:txBody>
    </xdr:sp>
    <xdr:clientData/>
  </xdr:oneCellAnchor>
  <xdr:oneCellAnchor>
    <xdr:from>
      <xdr:col>1</xdr:col>
      <xdr:colOff>2162175</xdr:colOff>
      <xdr:row>14</xdr:row>
      <xdr:rowOff>9525</xdr:rowOff>
    </xdr:from>
    <xdr:ext cx="274434" cy="20903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3AB4785-84C5-402B-A641-2377FE03F8FA}"/>
            </a:ext>
          </a:extLst>
        </xdr:cNvPr>
        <xdr:cNvSpPr txBox="1"/>
      </xdr:nvSpPr>
      <xdr:spPr>
        <a:xfrm>
          <a:off x="2847975" y="302895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①</a:t>
          </a:r>
        </a:p>
      </xdr:txBody>
    </xdr:sp>
    <xdr:clientData/>
  </xdr:oneCellAnchor>
  <xdr:oneCellAnchor>
    <xdr:from>
      <xdr:col>1</xdr:col>
      <xdr:colOff>2162175</xdr:colOff>
      <xdr:row>15</xdr:row>
      <xdr:rowOff>0</xdr:rowOff>
    </xdr:from>
    <xdr:ext cx="274434" cy="20903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BC841A7-C9EC-4498-945C-BFF741BC3C23}"/>
            </a:ext>
          </a:extLst>
        </xdr:cNvPr>
        <xdr:cNvSpPr txBox="1"/>
      </xdr:nvSpPr>
      <xdr:spPr>
        <a:xfrm>
          <a:off x="2847975" y="322897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②</a:t>
          </a:r>
        </a:p>
      </xdr:txBody>
    </xdr:sp>
    <xdr:clientData/>
  </xdr:oneCellAnchor>
  <xdr:oneCellAnchor>
    <xdr:from>
      <xdr:col>1</xdr:col>
      <xdr:colOff>2162175</xdr:colOff>
      <xdr:row>17</xdr:row>
      <xdr:rowOff>9525</xdr:rowOff>
    </xdr:from>
    <xdr:ext cx="274434" cy="2090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EA063AE-AB25-49E5-8F2D-80426B1C749C}"/>
            </a:ext>
          </a:extLst>
        </xdr:cNvPr>
        <xdr:cNvSpPr txBox="1"/>
      </xdr:nvSpPr>
      <xdr:spPr>
        <a:xfrm>
          <a:off x="2847975" y="36576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④</a:t>
          </a:r>
        </a:p>
      </xdr:txBody>
    </xdr:sp>
    <xdr:clientData/>
  </xdr:oneCellAnchor>
  <xdr:oneCellAnchor>
    <xdr:from>
      <xdr:col>1</xdr:col>
      <xdr:colOff>2162175</xdr:colOff>
      <xdr:row>16</xdr:row>
      <xdr:rowOff>0</xdr:rowOff>
    </xdr:from>
    <xdr:ext cx="274434" cy="20903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6480A3-240F-4830-B05B-74148BED82EE}"/>
            </a:ext>
          </a:extLst>
        </xdr:cNvPr>
        <xdr:cNvSpPr txBox="1"/>
      </xdr:nvSpPr>
      <xdr:spPr>
        <a:xfrm>
          <a:off x="2847975" y="34385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③</a:t>
          </a:r>
        </a:p>
      </xdr:txBody>
    </xdr:sp>
    <xdr:clientData/>
  </xdr:oneCellAnchor>
  <xdr:oneCellAnchor>
    <xdr:from>
      <xdr:col>1</xdr:col>
      <xdr:colOff>2162175</xdr:colOff>
      <xdr:row>14</xdr:row>
      <xdr:rowOff>9525</xdr:rowOff>
    </xdr:from>
    <xdr:ext cx="274434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3AB4785-84C5-402B-A641-2377FE03F8FA}"/>
            </a:ext>
          </a:extLst>
        </xdr:cNvPr>
        <xdr:cNvSpPr txBox="1"/>
      </xdr:nvSpPr>
      <xdr:spPr>
        <a:xfrm>
          <a:off x="2847975" y="302895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①</a:t>
          </a:r>
        </a:p>
      </xdr:txBody>
    </xdr:sp>
    <xdr:clientData/>
  </xdr:oneCellAnchor>
  <xdr:oneCellAnchor>
    <xdr:from>
      <xdr:col>1</xdr:col>
      <xdr:colOff>2162175</xdr:colOff>
      <xdr:row>15</xdr:row>
      <xdr:rowOff>0</xdr:rowOff>
    </xdr:from>
    <xdr:ext cx="274434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BC841A7-C9EC-4498-945C-BFF741BC3C23}"/>
            </a:ext>
          </a:extLst>
        </xdr:cNvPr>
        <xdr:cNvSpPr txBox="1"/>
      </xdr:nvSpPr>
      <xdr:spPr>
        <a:xfrm>
          <a:off x="2847975" y="322897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②</a:t>
          </a:r>
        </a:p>
      </xdr:txBody>
    </xdr:sp>
    <xdr:clientData/>
  </xdr:oneCellAnchor>
  <xdr:oneCellAnchor>
    <xdr:from>
      <xdr:col>1</xdr:col>
      <xdr:colOff>2162175</xdr:colOff>
      <xdr:row>17</xdr:row>
      <xdr:rowOff>9525</xdr:rowOff>
    </xdr:from>
    <xdr:ext cx="274434" cy="20903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EA063AE-AB25-49E5-8F2D-80426B1C749C}"/>
            </a:ext>
          </a:extLst>
        </xdr:cNvPr>
        <xdr:cNvSpPr txBox="1"/>
      </xdr:nvSpPr>
      <xdr:spPr>
        <a:xfrm>
          <a:off x="2847975" y="36576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④</a:t>
          </a:r>
        </a:p>
      </xdr:txBody>
    </xdr:sp>
    <xdr:clientData/>
  </xdr:oneCellAnchor>
  <xdr:oneCellAnchor>
    <xdr:from>
      <xdr:col>1</xdr:col>
      <xdr:colOff>2162175</xdr:colOff>
      <xdr:row>16</xdr:row>
      <xdr:rowOff>0</xdr:rowOff>
    </xdr:from>
    <xdr:ext cx="274434" cy="20903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6480A3-240F-4830-B05B-74148BED82EE}"/>
            </a:ext>
          </a:extLst>
        </xdr:cNvPr>
        <xdr:cNvSpPr txBox="1"/>
      </xdr:nvSpPr>
      <xdr:spPr>
        <a:xfrm>
          <a:off x="2847975" y="34385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③</a:t>
          </a:r>
        </a:p>
      </xdr:txBody>
    </xdr:sp>
    <xdr:clientData/>
  </xdr:oneCellAnchor>
  <xdr:oneCellAnchor>
    <xdr:from>
      <xdr:col>1</xdr:col>
      <xdr:colOff>2162175</xdr:colOff>
      <xdr:row>18</xdr:row>
      <xdr:rowOff>119429</xdr:rowOff>
    </xdr:from>
    <xdr:ext cx="274434" cy="20903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EA063AE-AB25-49E5-8F2D-80426B1C749C}"/>
            </a:ext>
          </a:extLst>
        </xdr:cNvPr>
        <xdr:cNvSpPr txBox="1"/>
      </xdr:nvSpPr>
      <xdr:spPr>
        <a:xfrm>
          <a:off x="2847975" y="3977054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⑤</a:t>
          </a:r>
        </a:p>
      </xdr:txBody>
    </xdr:sp>
    <xdr:clientData/>
  </xdr:oneCellAnchor>
  <xdr:oneCellAnchor>
    <xdr:from>
      <xdr:col>1</xdr:col>
      <xdr:colOff>2162175</xdr:colOff>
      <xdr:row>20</xdr:row>
      <xdr:rowOff>9526</xdr:rowOff>
    </xdr:from>
    <xdr:ext cx="274434" cy="20903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EA063AE-AB25-49E5-8F2D-80426B1C749C}"/>
            </a:ext>
          </a:extLst>
        </xdr:cNvPr>
        <xdr:cNvSpPr txBox="1"/>
      </xdr:nvSpPr>
      <xdr:spPr>
        <a:xfrm>
          <a:off x="2847975" y="4286251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⑥</a:t>
          </a:r>
        </a:p>
      </xdr:txBody>
    </xdr:sp>
    <xdr:clientData/>
  </xdr:oneCellAnchor>
  <xdr:oneCellAnchor>
    <xdr:from>
      <xdr:col>1</xdr:col>
      <xdr:colOff>2162175</xdr:colOff>
      <xdr:row>14</xdr:row>
      <xdr:rowOff>9525</xdr:rowOff>
    </xdr:from>
    <xdr:ext cx="274434" cy="20903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3AB4785-84C5-402B-A641-2377FE03F8FA}"/>
            </a:ext>
          </a:extLst>
        </xdr:cNvPr>
        <xdr:cNvSpPr txBox="1"/>
      </xdr:nvSpPr>
      <xdr:spPr>
        <a:xfrm>
          <a:off x="2847975" y="302895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①</a:t>
          </a:r>
        </a:p>
      </xdr:txBody>
    </xdr:sp>
    <xdr:clientData/>
  </xdr:oneCellAnchor>
  <xdr:oneCellAnchor>
    <xdr:from>
      <xdr:col>1</xdr:col>
      <xdr:colOff>2162175</xdr:colOff>
      <xdr:row>15</xdr:row>
      <xdr:rowOff>0</xdr:rowOff>
    </xdr:from>
    <xdr:ext cx="274434" cy="20903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BC841A7-C9EC-4498-945C-BFF741BC3C23}"/>
            </a:ext>
          </a:extLst>
        </xdr:cNvPr>
        <xdr:cNvSpPr txBox="1"/>
      </xdr:nvSpPr>
      <xdr:spPr>
        <a:xfrm>
          <a:off x="2847975" y="322897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②</a:t>
          </a:r>
        </a:p>
      </xdr:txBody>
    </xdr:sp>
    <xdr:clientData/>
  </xdr:oneCellAnchor>
  <xdr:oneCellAnchor>
    <xdr:from>
      <xdr:col>1</xdr:col>
      <xdr:colOff>2162175</xdr:colOff>
      <xdr:row>17</xdr:row>
      <xdr:rowOff>9525</xdr:rowOff>
    </xdr:from>
    <xdr:ext cx="274434" cy="20903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EA063AE-AB25-49E5-8F2D-80426B1C749C}"/>
            </a:ext>
          </a:extLst>
        </xdr:cNvPr>
        <xdr:cNvSpPr txBox="1"/>
      </xdr:nvSpPr>
      <xdr:spPr>
        <a:xfrm>
          <a:off x="2847975" y="36576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④</a:t>
          </a:r>
        </a:p>
      </xdr:txBody>
    </xdr:sp>
    <xdr:clientData/>
  </xdr:oneCellAnchor>
  <xdr:oneCellAnchor>
    <xdr:from>
      <xdr:col>1</xdr:col>
      <xdr:colOff>2162175</xdr:colOff>
      <xdr:row>16</xdr:row>
      <xdr:rowOff>0</xdr:rowOff>
    </xdr:from>
    <xdr:ext cx="274434" cy="2090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6480A3-240F-4830-B05B-74148BED82EE}"/>
            </a:ext>
          </a:extLst>
        </xdr:cNvPr>
        <xdr:cNvSpPr txBox="1"/>
      </xdr:nvSpPr>
      <xdr:spPr>
        <a:xfrm>
          <a:off x="2847975" y="34385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7" zoomScaleNormal="100" workbookViewId="0">
      <selection activeCell="E13" sqref="E13"/>
    </sheetView>
  </sheetViews>
  <sheetFormatPr defaultRowHeight="16.5" customHeight="1" x14ac:dyDescent="0.4"/>
  <cols>
    <col min="2" max="2" width="31.375" customWidth="1"/>
    <col min="3" max="9" width="16.375" customWidth="1"/>
    <col min="10" max="11" width="14.875" customWidth="1"/>
  </cols>
  <sheetData>
    <row r="1" spans="1:8" ht="23.25" customHeight="1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16.5" customHeight="1" x14ac:dyDescent="0.4">
      <c r="A2" s="2" t="s">
        <v>1</v>
      </c>
    </row>
    <row r="3" spans="1:8" ht="16.5" customHeight="1" x14ac:dyDescent="0.4">
      <c r="A3" s="3" t="s">
        <v>2</v>
      </c>
    </row>
    <row r="4" spans="1:8" ht="16.5" customHeight="1" x14ac:dyDescent="0.4">
      <c r="A4" s="3"/>
    </row>
    <row r="5" spans="1:8" ht="16.5" customHeight="1" x14ac:dyDescent="0.4">
      <c r="A5" t="s">
        <v>3</v>
      </c>
    </row>
    <row r="6" spans="1:8" ht="16.5" customHeight="1" thickBot="1" x14ac:dyDescent="0.45">
      <c r="A6" t="s">
        <v>4</v>
      </c>
      <c r="H6" s="4" t="s">
        <v>5</v>
      </c>
    </row>
    <row r="7" spans="1:8" ht="16.5" customHeight="1" thickBot="1" x14ac:dyDescent="0.45">
      <c r="A7" s="5" t="s">
        <v>6</v>
      </c>
      <c r="B7" s="6"/>
      <c r="C7" s="7">
        <v>1</v>
      </c>
      <c r="D7" s="7"/>
      <c r="E7" s="8"/>
      <c r="F7" s="7"/>
      <c r="G7" s="8"/>
      <c r="H7" s="6"/>
    </row>
    <row r="8" spans="1:8" ht="16.5" customHeight="1" x14ac:dyDescent="0.4">
      <c r="A8" s="9" t="s">
        <v>7</v>
      </c>
      <c r="B8" s="10" t="s">
        <v>8</v>
      </c>
      <c r="C8" s="11" t="s">
        <v>9</v>
      </c>
      <c r="D8" s="12" t="s">
        <v>10</v>
      </c>
      <c r="E8" s="12"/>
      <c r="F8" s="13"/>
      <c r="G8" s="12"/>
      <c r="H8" s="14"/>
    </row>
    <row r="9" spans="1:8" ht="16.5" customHeight="1" thickBot="1" x14ac:dyDescent="0.45">
      <c r="A9" s="15"/>
      <c r="B9" s="16"/>
      <c r="C9" s="17" t="s">
        <v>11</v>
      </c>
      <c r="D9" s="18" t="s">
        <v>12</v>
      </c>
      <c r="E9" s="19"/>
      <c r="F9" s="18"/>
      <c r="G9" s="19"/>
      <c r="H9" s="20"/>
    </row>
    <row r="10" spans="1:8" ht="16.5" customHeight="1" thickTop="1" x14ac:dyDescent="0.4">
      <c r="A10" s="15"/>
      <c r="B10" s="21" t="s">
        <v>13</v>
      </c>
      <c r="C10" s="22" t="s">
        <v>14</v>
      </c>
      <c r="D10" s="23" t="s">
        <v>14</v>
      </c>
      <c r="E10" s="24"/>
      <c r="F10" s="23"/>
      <c r="G10" s="24"/>
      <c r="H10" s="25"/>
    </row>
    <row r="11" spans="1:8" ht="16.5" customHeight="1" x14ac:dyDescent="0.4">
      <c r="A11" s="15"/>
      <c r="B11" s="26"/>
      <c r="C11" s="27" t="s">
        <v>15</v>
      </c>
      <c r="D11" s="27" t="s">
        <v>15</v>
      </c>
      <c r="E11" s="28"/>
      <c r="F11" s="29"/>
      <c r="G11" s="28"/>
      <c r="H11" s="30"/>
    </row>
    <row r="12" spans="1:8" ht="16.5" customHeight="1" x14ac:dyDescent="0.4">
      <c r="A12" s="15"/>
      <c r="B12" s="31" t="s">
        <v>16</v>
      </c>
      <c r="C12" s="27" t="s">
        <v>17</v>
      </c>
      <c r="D12" s="27" t="s">
        <v>18</v>
      </c>
      <c r="E12" s="32"/>
      <c r="F12" s="33"/>
      <c r="G12" s="32"/>
      <c r="H12" s="34"/>
    </row>
    <row r="13" spans="1:8" ht="16.5" customHeight="1" x14ac:dyDescent="0.4">
      <c r="A13" s="15"/>
      <c r="B13" s="35" t="s">
        <v>19</v>
      </c>
      <c r="C13" s="27" t="s">
        <v>20</v>
      </c>
      <c r="D13" s="27">
        <v>1</v>
      </c>
      <c r="E13" s="28"/>
      <c r="F13" s="29"/>
      <c r="G13" s="28"/>
      <c r="H13" s="30"/>
    </row>
    <row r="14" spans="1:8" ht="16.5" customHeight="1" thickBot="1" x14ac:dyDescent="0.45">
      <c r="A14" s="36"/>
      <c r="B14" s="37" t="s">
        <v>21</v>
      </c>
      <c r="C14" s="38" t="s">
        <v>22</v>
      </c>
      <c r="D14" s="39">
        <v>46</v>
      </c>
      <c r="E14" s="40"/>
      <c r="F14" s="39"/>
      <c r="G14" s="40"/>
      <c r="H14" s="41"/>
    </row>
    <row r="15" spans="1:8" ht="16.5" customHeight="1" x14ac:dyDescent="0.4">
      <c r="A15" s="9" t="s">
        <v>23</v>
      </c>
      <c r="B15" s="42" t="s">
        <v>24</v>
      </c>
      <c r="C15" s="43">
        <v>1257.5999999999999</v>
      </c>
      <c r="D15" s="44">
        <v>1314.3</v>
      </c>
      <c r="E15" s="45"/>
      <c r="F15" s="46"/>
      <c r="G15" s="47"/>
      <c r="H15" s="48"/>
    </row>
    <row r="16" spans="1:8" ht="16.5" customHeight="1" x14ac:dyDescent="0.4">
      <c r="A16" s="15"/>
      <c r="B16" s="49" t="s">
        <v>25</v>
      </c>
      <c r="C16" s="50">
        <v>386.8</v>
      </c>
      <c r="D16" s="51">
        <v>386.8</v>
      </c>
      <c r="E16" s="52"/>
      <c r="F16" s="53"/>
      <c r="G16" s="52" t="s">
        <v>26</v>
      </c>
      <c r="H16" s="54"/>
    </row>
    <row r="17" spans="1:8" ht="16.5" customHeight="1" thickBot="1" x14ac:dyDescent="0.45">
      <c r="A17" s="15"/>
      <c r="B17" s="55" t="s">
        <v>27</v>
      </c>
      <c r="C17" s="56">
        <v>0</v>
      </c>
      <c r="D17" s="57">
        <v>0</v>
      </c>
      <c r="E17" s="58"/>
      <c r="F17" s="59"/>
      <c r="G17" s="60" t="s">
        <v>26</v>
      </c>
      <c r="H17" s="61"/>
    </row>
    <row r="18" spans="1:8" ht="16.5" customHeight="1" thickTop="1" thickBot="1" x14ac:dyDescent="0.45">
      <c r="A18" s="15"/>
      <c r="B18" s="62" t="s">
        <v>28</v>
      </c>
      <c r="C18" s="63">
        <v>1578.8</v>
      </c>
      <c r="D18" s="64">
        <v>1591.7747999999999</v>
      </c>
      <c r="E18" s="65"/>
      <c r="F18" s="66"/>
      <c r="G18" s="65"/>
      <c r="H18" s="67"/>
    </row>
    <row r="19" spans="1:8" ht="16.5" customHeight="1" thickTop="1" x14ac:dyDescent="0.4">
      <c r="A19" s="15"/>
      <c r="B19" s="68" t="s">
        <v>29</v>
      </c>
      <c r="C19" s="69">
        <f>C15+C16-C18</f>
        <v>65.599999999999909</v>
      </c>
      <c r="D19" s="70">
        <f>D15+D16-D18</f>
        <v>109.3252</v>
      </c>
      <c r="E19" s="71"/>
      <c r="F19" s="72"/>
      <c r="G19" s="71"/>
      <c r="H19" s="73"/>
    </row>
    <row r="20" spans="1:8" ht="16.5" customHeight="1" thickBot="1" x14ac:dyDescent="0.45">
      <c r="A20" s="15"/>
      <c r="B20" s="74"/>
      <c r="C20" s="75"/>
      <c r="D20" s="76"/>
      <c r="E20" s="77"/>
      <c r="F20" s="78"/>
      <c r="G20" s="77"/>
      <c r="H20" s="79"/>
    </row>
    <row r="21" spans="1:8" ht="16.5" customHeight="1" thickTop="1" thickBot="1" x14ac:dyDescent="0.45">
      <c r="A21" s="15"/>
      <c r="B21" s="80" t="s">
        <v>30</v>
      </c>
      <c r="C21" s="81">
        <f>C15*0.02+106.3+4</f>
        <v>135.452</v>
      </c>
      <c r="D21" s="81">
        <f>D15*0.02+106.3+4</f>
        <v>136.58600000000001</v>
      </c>
      <c r="E21" s="82"/>
      <c r="F21" s="83"/>
      <c r="G21" s="82"/>
      <c r="H21" s="84"/>
    </row>
    <row r="22" spans="1:8" ht="33" customHeight="1" thickTop="1" x14ac:dyDescent="0.4">
      <c r="A22" s="15"/>
      <c r="B22" s="85" t="s">
        <v>31</v>
      </c>
      <c r="C22" s="86">
        <f>C21-C19</f>
        <v>69.852000000000089</v>
      </c>
      <c r="D22" s="87">
        <f>D21-D19</f>
        <v>27.260800000000017</v>
      </c>
      <c r="E22" s="88"/>
      <c r="F22" s="88"/>
      <c r="G22" s="88"/>
      <c r="H22" s="89"/>
    </row>
    <row r="23" spans="1:8" ht="13.5" customHeight="1" thickBot="1" x14ac:dyDescent="0.45">
      <c r="A23" s="36"/>
      <c r="B23" s="90"/>
      <c r="C23" s="91"/>
      <c r="D23" s="92"/>
      <c r="E23" s="93"/>
      <c r="F23" s="93"/>
      <c r="G23" s="93"/>
      <c r="H23" s="94"/>
    </row>
    <row r="24" spans="1:8" ht="16.5" customHeight="1" x14ac:dyDescent="0.4">
      <c r="A24" s="3" t="s">
        <v>32</v>
      </c>
      <c r="B24" s="3"/>
      <c r="C24" s="3"/>
      <c r="D24" s="3"/>
      <c r="E24" s="3"/>
      <c r="F24" s="3" t="s">
        <v>33</v>
      </c>
      <c r="G24" s="3"/>
      <c r="H24" s="3"/>
    </row>
    <row r="25" spans="1:8" ht="16.5" customHeight="1" x14ac:dyDescent="0.4">
      <c r="A25" s="3" t="s">
        <v>34</v>
      </c>
      <c r="B25" s="95"/>
      <c r="C25" s="3"/>
      <c r="D25" s="3"/>
      <c r="E25" s="3"/>
      <c r="F25" s="3" t="s">
        <v>35</v>
      </c>
      <c r="G25" s="3"/>
      <c r="H25" s="3"/>
    </row>
    <row r="26" spans="1:8" ht="16.5" customHeight="1" x14ac:dyDescent="0.4">
      <c r="A26" s="3" t="s">
        <v>36</v>
      </c>
      <c r="B26" s="95"/>
      <c r="C26" s="3"/>
      <c r="D26" s="3"/>
      <c r="E26" s="3"/>
      <c r="F26" t="s">
        <v>37</v>
      </c>
      <c r="G26" s="3"/>
      <c r="H26" s="3"/>
    </row>
    <row r="27" spans="1:8" ht="16.5" customHeight="1" x14ac:dyDescent="0.4">
      <c r="A27" s="96" t="s">
        <v>38</v>
      </c>
      <c r="B27" s="95"/>
      <c r="C27" s="3"/>
      <c r="D27" s="3"/>
      <c r="E27" s="3"/>
      <c r="F27" s="3" t="s">
        <v>39</v>
      </c>
      <c r="G27" s="3"/>
      <c r="H27" s="3"/>
    </row>
    <row r="28" spans="1:8" ht="16.5" customHeight="1" x14ac:dyDescent="0.4">
      <c r="A28" s="96" t="s">
        <v>40</v>
      </c>
      <c r="B28" s="95"/>
      <c r="C28" s="3"/>
      <c r="D28" s="3"/>
      <c r="E28" s="3"/>
      <c r="F28" s="3"/>
      <c r="G28" s="3"/>
      <c r="H28" s="3"/>
    </row>
    <row r="29" spans="1:8" ht="16.5" customHeight="1" x14ac:dyDescent="0.4">
      <c r="B29" s="95"/>
      <c r="C29" s="3"/>
      <c r="D29" s="3"/>
      <c r="E29" s="3"/>
      <c r="F29" s="3"/>
      <c r="G29" s="3"/>
      <c r="H29" s="3"/>
    </row>
    <row r="30" spans="1:8" ht="16.5" customHeight="1" x14ac:dyDescent="0.4">
      <c r="A30" s="3"/>
      <c r="B30" s="95"/>
      <c r="C30" s="3"/>
      <c r="D30" s="3"/>
      <c r="E30" s="3"/>
      <c r="F30" s="3"/>
      <c r="G30" s="3"/>
      <c r="H30" s="3"/>
    </row>
    <row r="31" spans="1:8" ht="16.5" customHeight="1" x14ac:dyDescent="0.4">
      <c r="A31" s="3"/>
      <c r="B31" s="3"/>
      <c r="C31" s="3"/>
      <c r="D31" s="3"/>
      <c r="E31" s="3"/>
      <c r="F31" s="3"/>
      <c r="G31" s="3"/>
      <c r="H31" s="3"/>
    </row>
    <row r="32" spans="1:8" ht="16.5" customHeight="1" x14ac:dyDescent="0.4">
      <c r="A32" s="3"/>
      <c r="B32" s="3"/>
      <c r="C32" s="3"/>
      <c r="D32" s="3"/>
      <c r="E32" s="3"/>
      <c r="F32" s="3"/>
      <c r="G32" s="3"/>
      <c r="H32" s="3"/>
    </row>
    <row r="33" spans="1:8" ht="16.5" customHeight="1" x14ac:dyDescent="0.4">
      <c r="A33" s="3"/>
      <c r="B33" s="3"/>
      <c r="C33" s="3"/>
      <c r="D33" s="3"/>
      <c r="E33" s="3"/>
      <c r="F33" s="3"/>
      <c r="G33" s="3"/>
      <c r="H33" s="3"/>
    </row>
  </sheetData>
  <mergeCells count="23">
    <mergeCell ref="G19:G20"/>
    <mergeCell ref="H19:H20"/>
    <mergeCell ref="B22:B23"/>
    <mergeCell ref="C22:C23"/>
    <mergeCell ref="D22:D23"/>
    <mergeCell ref="E22:E23"/>
    <mergeCell ref="F22:F23"/>
    <mergeCell ref="G22:G23"/>
    <mergeCell ref="H22:H23"/>
    <mergeCell ref="A15:A23"/>
    <mergeCell ref="B19:B20"/>
    <mergeCell ref="C19:C20"/>
    <mergeCell ref="D19:D20"/>
    <mergeCell ref="E19:E20"/>
    <mergeCell ref="F19:F20"/>
    <mergeCell ref="A1:H1"/>
    <mergeCell ref="A7:B7"/>
    <mergeCell ref="C7:D7"/>
    <mergeCell ref="E7:F7"/>
    <mergeCell ref="G7:H7"/>
    <mergeCell ref="A8:A14"/>
    <mergeCell ref="B8:B9"/>
    <mergeCell ref="B10:B11"/>
  </mergeCells>
  <phoneticPr fontId="2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ＨＰ公表</vt:lpstr>
    </vt:vector>
  </TitlesOfParts>
  <Company>関西電力送配電株式会社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2023-04-20T00:53:48Z</dcterms:created>
  <dcterms:modified xsi:type="dcterms:W3CDTF">2023-04-20T00:54:09Z</dcterms:modified>
</cp:coreProperties>
</file>