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/>
  <xr:revisionPtr revIDLastSave="0" documentId="13_ncr:1_{B58484B0-83B7-4EF5-B2C0-E5C0D288FE9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①更新月（最新）分及び過去分" sheetId="26" r:id="rId1"/>
    <sheet name="②出力制御区分の内訳" sheetId="32" r:id="rId2"/>
    <sheet name="（参考）従前の調査様式" sheetId="11" state="hidden" r:id="rId3"/>
  </sheets>
  <definedNames>
    <definedName name="_xlnm.Print_Area" localSheetId="0">'①更新月（最新）分及び過去分'!$A$1:$L$150</definedName>
    <definedName name="_xlnm.Print_Area" localSheetId="1">②出力制御区分の内訳!$A$1:$T$28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1" l="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H8" i="11"/>
  <c r="F8" i="11"/>
  <c r="D8" i="11"/>
  <c r="K7" i="11"/>
  <c r="J7" i="11"/>
  <c r="K6" i="11"/>
  <c r="J6" i="11"/>
  <c r="J8" i="11"/>
  <c r="K8" i="11"/>
</calcChain>
</file>

<file path=xl/sharedStrings.xml><?xml version="1.0" encoding="utf-8"?>
<sst xmlns="http://schemas.openxmlformats.org/spreadsheetml/2006/main" count="279" uniqueCount="83">
  <si>
    <t>低圧</t>
    <rPh sb="0" eb="2">
      <t>テイアツ</t>
    </rPh>
    <phoneticPr fontId="1"/>
  </si>
  <si>
    <t>接続検討</t>
    <rPh sb="0" eb="2">
      <t>セツゾク</t>
    </rPh>
    <rPh sb="2" eb="4">
      <t>ケントウ</t>
    </rPh>
    <phoneticPr fontId="1"/>
  </si>
  <si>
    <t>接続済</t>
    <rPh sb="0" eb="2">
      <t>セツゾク</t>
    </rPh>
    <rPh sb="2" eb="3">
      <t>ズ</t>
    </rPh>
    <phoneticPr fontId="1"/>
  </si>
  <si>
    <t>電源種別</t>
    <rPh sb="0" eb="2">
      <t>デンゲン</t>
    </rPh>
    <rPh sb="2" eb="4">
      <t>シュベツ</t>
    </rPh>
    <phoneticPr fontId="2"/>
  </si>
  <si>
    <t>申込みステータス</t>
    <rPh sb="0" eb="2">
      <t>モウシコ</t>
    </rPh>
    <phoneticPr fontId="2"/>
  </si>
  <si>
    <t>件数／容量</t>
    <rPh sb="0" eb="2">
      <t>ケンスウ</t>
    </rPh>
    <rPh sb="3" eb="5">
      <t>ヨウリョウ</t>
    </rPh>
    <phoneticPr fontId="1"/>
  </si>
  <si>
    <t>太陽光発電</t>
    <rPh sb="0" eb="3">
      <t>タイヨウコウ</t>
    </rPh>
    <rPh sb="3" eb="5">
      <t>ハツデン</t>
    </rPh>
    <phoneticPr fontId="1"/>
  </si>
  <si>
    <t>接続検討受付</t>
    <rPh sb="0" eb="2">
      <t>セツゾク</t>
    </rPh>
    <rPh sb="2" eb="4">
      <t>ケントウ</t>
    </rPh>
    <rPh sb="4" eb="6">
      <t>ウケツケ</t>
    </rPh>
    <phoneticPr fontId="1"/>
  </si>
  <si>
    <t>件数</t>
    <rPh sb="0" eb="2">
      <t>ケンスウ</t>
    </rPh>
    <phoneticPr fontId="1"/>
  </si>
  <si>
    <t>容量［万kW］</t>
    <phoneticPr fontId="1"/>
  </si>
  <si>
    <t>接続契約申込受付
（連系承諾済含む）</t>
    <rPh sb="0" eb="2">
      <t>セツゾク</t>
    </rPh>
    <rPh sb="2" eb="4">
      <t>ケイヤク</t>
    </rPh>
    <rPh sb="4" eb="6">
      <t>モウシコミ</t>
    </rPh>
    <rPh sb="6" eb="8">
      <t>ウケツケ</t>
    </rPh>
    <rPh sb="10" eb="12">
      <t>レンケイ</t>
    </rPh>
    <rPh sb="12" eb="14">
      <t>ショウダク</t>
    </rPh>
    <rPh sb="14" eb="15">
      <t>ズミ</t>
    </rPh>
    <rPh sb="15" eb="16">
      <t>フク</t>
    </rPh>
    <phoneticPr fontId="1"/>
  </si>
  <si>
    <t>容量［万kW］</t>
    <rPh sb="0" eb="2">
      <t>ヨウリョウ</t>
    </rPh>
    <rPh sb="3" eb="4">
      <t>マン</t>
    </rPh>
    <phoneticPr fontId="1"/>
  </si>
  <si>
    <t>接続済</t>
    <phoneticPr fontId="1"/>
  </si>
  <si>
    <t>FIT特例③の割合</t>
    <phoneticPr fontId="1"/>
  </si>
  <si>
    <t>太陽光発電
（再掲）</t>
    <phoneticPr fontId="1"/>
  </si>
  <si>
    <t>10kW未満</t>
    <phoneticPr fontId="1"/>
  </si>
  <si>
    <t>－</t>
    <phoneticPr fontId="1"/>
  </si>
  <si>
    <t>－</t>
  </si>
  <si>
    <t>10kW以上</t>
    <phoneticPr fontId="1"/>
  </si>
  <si>
    <t>風力発電</t>
    <phoneticPr fontId="1"/>
  </si>
  <si>
    <t>陸上</t>
    <rPh sb="0" eb="2">
      <t>リクジョウ</t>
    </rPh>
    <phoneticPr fontId="1"/>
  </si>
  <si>
    <t>接続検討受付</t>
    <phoneticPr fontId="1"/>
  </si>
  <si>
    <t>接続契約申込受付
（連系承諾済含む）</t>
    <phoneticPr fontId="1"/>
  </si>
  <si>
    <t>洋上</t>
    <rPh sb="0" eb="2">
      <t>ヨウジョウ</t>
    </rPh>
    <phoneticPr fontId="1"/>
  </si>
  <si>
    <t>バイオマス発電</t>
    <rPh sb="5" eb="7">
      <t>ハツデン</t>
    </rPh>
    <phoneticPr fontId="1"/>
  </si>
  <si>
    <t>水力発電
（揚水発電除く）</t>
    <rPh sb="0" eb="2">
      <t>スイリョク</t>
    </rPh>
    <rPh sb="2" eb="4">
      <t>ハツデン</t>
    </rPh>
    <rPh sb="6" eb="8">
      <t>ヨウスイ</t>
    </rPh>
    <rPh sb="8" eb="10">
      <t>ハツデン</t>
    </rPh>
    <rPh sb="10" eb="11">
      <t>ノゾ</t>
    </rPh>
    <phoneticPr fontId="1"/>
  </si>
  <si>
    <t>地熱発電</t>
    <rPh sb="0" eb="2">
      <t>チネツ</t>
    </rPh>
    <rPh sb="2" eb="4">
      <t>ハツデン</t>
    </rPh>
    <phoneticPr fontId="1"/>
  </si>
  <si>
    <t>火力発電</t>
    <rPh sb="0" eb="2">
      <t>カリョク</t>
    </rPh>
    <rPh sb="2" eb="4">
      <t>ハツデン</t>
    </rPh>
    <phoneticPr fontId="1"/>
  </si>
  <si>
    <t>系統用蓄電池</t>
    <rPh sb="0" eb="6">
      <t>ケイトウヨウチクデンチ</t>
    </rPh>
    <phoneticPr fontId="1"/>
  </si>
  <si>
    <t>その他</t>
    <rPh sb="2" eb="3">
      <t>タ</t>
    </rPh>
    <phoneticPr fontId="1"/>
  </si>
  <si>
    <t>※1　四捨五入のため、内訳の値と合計とは一致しない場合があります。</t>
    <phoneticPr fontId="1"/>
  </si>
  <si>
    <t>※2　【　】 は、無制限無補償ルールが適用される容量を示しております。</t>
    <rPh sb="19" eb="21">
      <t>テキヨウ</t>
    </rPh>
    <rPh sb="24" eb="26">
      <t>ヨウリョウ</t>
    </rPh>
    <rPh sb="27" eb="28">
      <t>シメ</t>
    </rPh>
    <phoneticPr fontId="1"/>
  </si>
  <si>
    <t>※3   バイオマス発電には、バイオマス発電設備に加え廃棄物発電設備も含んでいます。また、バイオマスについては、混焼比率を考慮していません。</t>
    <phoneticPr fontId="1"/>
  </si>
  <si>
    <t>※4　「その他」には揚水、潮流、原子力、太陽熱発電等を含みます。</t>
    <phoneticPr fontId="1"/>
  </si>
  <si>
    <t>※5　併設用蓄電池（あるいは１受電地点で複数の電源種ある場合）については、容量が大きい電源種別へ合計した数値を合算し計上しています。</t>
    <phoneticPr fontId="1"/>
  </si>
  <si>
    <t>FIT</t>
    <phoneticPr fontId="1"/>
  </si>
  <si>
    <t>非FIT（FIP含む）</t>
    <rPh sb="0" eb="1">
      <t>ヒ</t>
    </rPh>
    <rPh sb="8" eb="9">
      <t>フク</t>
    </rPh>
    <phoneticPr fontId="1"/>
  </si>
  <si>
    <t>（旧ルール）</t>
    <phoneticPr fontId="1"/>
  </si>
  <si>
    <t>（新ルール）</t>
    <phoneticPr fontId="1"/>
  </si>
  <si>
    <t>（無制限・無補償ルール）</t>
    <phoneticPr fontId="1"/>
  </si>
  <si>
    <t>オフライン制御</t>
    <rPh sb="5" eb="7">
      <t>セイギョ</t>
    </rPh>
    <phoneticPr fontId="1"/>
  </si>
  <si>
    <t>オンライン制御</t>
    <rPh sb="5" eb="7">
      <t>セイギョ</t>
    </rPh>
    <phoneticPr fontId="1"/>
  </si>
  <si>
    <t>万kW</t>
    <rPh sb="0" eb="1">
      <t>マン</t>
    </rPh>
    <phoneticPr fontId="1"/>
  </si>
  <si>
    <t>特別高圧</t>
    <rPh sb="0" eb="2">
      <t>トクベツ</t>
    </rPh>
    <rPh sb="2" eb="4">
      <t>コウアツ</t>
    </rPh>
    <phoneticPr fontId="1"/>
  </si>
  <si>
    <t>高圧</t>
    <rPh sb="0" eb="2">
      <t>コウアツ</t>
    </rPh>
    <phoneticPr fontId="1"/>
  </si>
  <si>
    <t>500kW以上</t>
    <rPh sb="5" eb="7">
      <t>イジョウ</t>
    </rPh>
    <phoneticPr fontId="1"/>
  </si>
  <si>
    <t>500kW未満</t>
    <rPh sb="5" eb="7">
      <t>ミマン</t>
    </rPh>
    <phoneticPr fontId="1"/>
  </si>
  <si>
    <t>10kW以上</t>
    <rPh sb="4" eb="6">
      <t>イジョウ</t>
    </rPh>
    <phoneticPr fontId="1"/>
  </si>
  <si>
    <t>10kW未満</t>
    <rPh sb="4" eb="6">
      <t>ミマン</t>
    </rPh>
    <phoneticPr fontId="1"/>
  </si>
  <si>
    <t>※着色部分は、当面の出力制御の対象となります。</t>
    <rPh sb="1" eb="5">
      <t>チャクショクブブン</t>
    </rPh>
    <rPh sb="7" eb="9">
      <t>トウメン</t>
    </rPh>
    <rPh sb="10" eb="14">
      <t>シュツリョクセイギョ</t>
    </rPh>
    <rPh sb="15" eb="17">
      <t>タイショウ</t>
    </rPh>
    <phoneticPr fontId="1"/>
  </si>
  <si>
    <t>20kW以上</t>
    <rPh sb="4" eb="6">
      <t>イジョウ</t>
    </rPh>
    <phoneticPr fontId="1"/>
  </si>
  <si>
    <t>20kW未満</t>
    <rPh sb="4" eb="6">
      <t>ミマン</t>
    </rPh>
    <phoneticPr fontId="1"/>
  </si>
  <si>
    <t>※JWPA方式（オンライン制御）に全数移行を前提とします。</t>
    <rPh sb="5" eb="7">
      <t>ホウシキ</t>
    </rPh>
    <rPh sb="13" eb="15">
      <t>セイギョ</t>
    </rPh>
    <rPh sb="17" eb="19">
      <t>ゼンスウ</t>
    </rPh>
    <rPh sb="19" eb="21">
      <t>イコウ</t>
    </rPh>
    <rPh sb="22" eb="24">
      <t>ゼンテイ</t>
    </rPh>
    <phoneticPr fontId="1"/>
  </si>
  <si>
    <t>・○○電力ネットワーク</t>
    <rPh sb="3" eb="5">
      <t>デンリョク</t>
    </rPh>
    <phoneticPr fontId="1"/>
  </si>
  <si>
    <r>
      <t>（１）基幹系統におけるノンファーム型接続の適用状況（</t>
    </r>
    <r>
      <rPr>
        <sz val="11"/>
        <color rgb="FFFF0000"/>
        <rFont val="游ゴシック"/>
        <family val="3"/>
        <charset val="128"/>
        <scheme val="minor"/>
      </rPr>
      <t>2020年度末</t>
    </r>
    <r>
      <rPr>
        <sz val="11"/>
        <color theme="1"/>
        <rFont val="游ゴシック"/>
        <family val="2"/>
        <charset val="128"/>
        <scheme val="minor"/>
      </rPr>
      <t>）</t>
    </r>
    <rPh sb="3" eb="5">
      <t>キカン</t>
    </rPh>
    <rPh sb="5" eb="7">
      <t>ケイトウ</t>
    </rPh>
    <rPh sb="17" eb="18">
      <t>ガタ</t>
    </rPh>
    <rPh sb="18" eb="20">
      <t>セツゾク</t>
    </rPh>
    <rPh sb="21" eb="23">
      <t>テキヨウ</t>
    </rPh>
    <rPh sb="23" eb="25">
      <t>ジョウキョウ</t>
    </rPh>
    <rPh sb="30" eb="33">
      <t>ネンドマツ</t>
    </rPh>
    <phoneticPr fontId="1"/>
  </si>
  <si>
    <t>単位：箇所</t>
    <rPh sb="0" eb="2">
      <t>タンイ</t>
    </rPh>
    <rPh sb="3" eb="5">
      <t>カショ</t>
    </rPh>
    <phoneticPr fontId="1"/>
  </si>
  <si>
    <t>2021年3月31日現在</t>
    <rPh sb="4" eb="5">
      <t>ネン</t>
    </rPh>
    <rPh sb="6" eb="7">
      <t>ガツ</t>
    </rPh>
    <rPh sb="9" eb="10">
      <t>ニチ</t>
    </rPh>
    <rPh sb="10" eb="12">
      <t>ゲンザイ</t>
    </rPh>
    <phoneticPr fontId="1"/>
  </si>
  <si>
    <t>①全箇所数</t>
    <rPh sb="1" eb="2">
      <t>ゼン</t>
    </rPh>
    <rPh sb="2" eb="4">
      <t>カショ</t>
    </rPh>
    <rPh sb="4" eb="5">
      <t>スウ</t>
    </rPh>
    <phoneticPr fontId="1"/>
  </si>
  <si>
    <t>②ノンファーム型接続
（当該設備・上位系起因）</t>
    <rPh sb="7" eb="8">
      <t>ガタ</t>
    </rPh>
    <rPh sb="8" eb="10">
      <t>セツゾク</t>
    </rPh>
    <rPh sb="12" eb="14">
      <t>トウガイ</t>
    </rPh>
    <rPh sb="14" eb="16">
      <t>セツビ</t>
    </rPh>
    <rPh sb="17" eb="19">
      <t>ジョウイ</t>
    </rPh>
    <rPh sb="19" eb="20">
      <t>ケイ</t>
    </rPh>
    <rPh sb="20" eb="22">
      <t>キイン</t>
    </rPh>
    <phoneticPr fontId="1"/>
  </si>
  <si>
    <t>③ノンファーム型接続
（当該設備起因）</t>
    <rPh sb="7" eb="8">
      <t>ガタ</t>
    </rPh>
    <rPh sb="8" eb="10">
      <t>セツゾク</t>
    </rPh>
    <rPh sb="12" eb="14">
      <t>トウガイ</t>
    </rPh>
    <rPh sb="14" eb="16">
      <t>セツビ</t>
    </rPh>
    <rPh sb="16" eb="18">
      <t>キイン</t>
    </rPh>
    <phoneticPr fontId="1"/>
  </si>
  <si>
    <t>割合
（②/①）</t>
    <rPh sb="0" eb="2">
      <t>ワリアイ</t>
    </rPh>
    <phoneticPr fontId="1"/>
  </si>
  <si>
    <t>割合
（③/①）</t>
    <rPh sb="0" eb="2">
      <t>ワリアイ</t>
    </rPh>
    <phoneticPr fontId="1"/>
  </si>
  <si>
    <t>送電線</t>
    <rPh sb="0" eb="3">
      <t>ソウデンセン</t>
    </rPh>
    <phoneticPr fontId="1"/>
  </si>
  <si>
    <t>変電所</t>
    <rPh sb="0" eb="3">
      <t>ヘンデンショ</t>
    </rPh>
    <phoneticPr fontId="1"/>
  </si>
  <si>
    <t>合計</t>
    <rPh sb="0" eb="2">
      <t>ゴウケイ</t>
    </rPh>
    <phoneticPr fontId="1"/>
  </si>
  <si>
    <r>
      <t>（２）接続検討等の受付状況（</t>
    </r>
    <r>
      <rPr>
        <sz val="11"/>
        <color rgb="FFFF0000"/>
        <rFont val="游ゴシック"/>
        <family val="3"/>
        <charset val="128"/>
        <scheme val="minor"/>
      </rPr>
      <t>2021年3月13日～2021年3月31日</t>
    </r>
    <r>
      <rPr>
        <sz val="11"/>
        <color theme="1"/>
        <rFont val="游ゴシック"/>
        <family val="2"/>
        <charset val="128"/>
        <scheme val="minor"/>
      </rPr>
      <t>の受付件数）</t>
    </r>
    <rPh sb="3" eb="5">
      <t>セツゾク</t>
    </rPh>
    <rPh sb="5" eb="7">
      <t>ケントウ</t>
    </rPh>
    <rPh sb="7" eb="8">
      <t>トウ</t>
    </rPh>
    <rPh sb="9" eb="11">
      <t>ウケツケ</t>
    </rPh>
    <rPh sb="11" eb="13">
      <t>ジョウキョウ</t>
    </rPh>
    <rPh sb="18" eb="19">
      <t>ネン</t>
    </rPh>
    <rPh sb="20" eb="21">
      <t>ガツ</t>
    </rPh>
    <rPh sb="23" eb="24">
      <t>ニチ</t>
    </rPh>
    <rPh sb="29" eb="30">
      <t>ネン</t>
    </rPh>
    <rPh sb="31" eb="32">
      <t>ガツ</t>
    </rPh>
    <rPh sb="34" eb="35">
      <t>ニチ</t>
    </rPh>
    <rPh sb="36" eb="38">
      <t>ウケツケ</t>
    </rPh>
    <rPh sb="38" eb="40">
      <t>ケンスウ</t>
    </rPh>
    <phoneticPr fontId="1"/>
  </si>
  <si>
    <t>受付済み</t>
    <rPh sb="0" eb="2">
      <t>ウケツケ</t>
    </rPh>
    <rPh sb="2" eb="3">
      <t>ズ</t>
    </rPh>
    <phoneticPr fontId="1"/>
  </si>
  <si>
    <t>風力（洋上）</t>
    <rPh sb="0" eb="2">
      <t>フウリョク</t>
    </rPh>
    <rPh sb="3" eb="5">
      <t>ヨウジョウ</t>
    </rPh>
    <phoneticPr fontId="1"/>
  </si>
  <si>
    <t>風力（陸上）</t>
    <rPh sb="0" eb="2">
      <t>フウリョク</t>
    </rPh>
    <rPh sb="3" eb="5">
      <t>リクジョウ</t>
    </rPh>
    <phoneticPr fontId="1"/>
  </si>
  <si>
    <t>太陽光</t>
    <rPh sb="0" eb="3">
      <t>タイヨウコウ</t>
    </rPh>
    <phoneticPr fontId="1"/>
  </si>
  <si>
    <t>バイオマス</t>
    <phoneticPr fontId="1"/>
  </si>
  <si>
    <t>水力</t>
    <rPh sb="0" eb="2">
      <t>スイリョク</t>
    </rPh>
    <phoneticPr fontId="1"/>
  </si>
  <si>
    <t>火力</t>
    <rPh sb="0" eb="2">
      <t>カリョク</t>
    </rPh>
    <phoneticPr fontId="1"/>
  </si>
  <si>
    <t>発電容量[万kW]</t>
    <rPh sb="0" eb="2">
      <t>ハツデン</t>
    </rPh>
    <rPh sb="2" eb="4">
      <t>ヨウリョウ</t>
    </rPh>
    <rPh sb="5" eb="6">
      <t>マン</t>
    </rPh>
    <phoneticPr fontId="1"/>
  </si>
  <si>
    <t>契約申込</t>
    <rPh sb="0" eb="2">
      <t>ケイヤク</t>
    </rPh>
    <rPh sb="2" eb="3">
      <t>モウ</t>
    </rPh>
    <rPh sb="3" eb="4">
      <t>コ</t>
    </rPh>
    <phoneticPr fontId="1"/>
  </si>
  <si>
    <t>※低圧10kW未満を除く</t>
    <rPh sb="1" eb="3">
      <t>テイアツ</t>
    </rPh>
    <rPh sb="7" eb="9">
      <t>ミマン</t>
    </rPh>
    <rPh sb="10" eb="11">
      <t>ノゾ</t>
    </rPh>
    <phoneticPr fontId="1"/>
  </si>
  <si>
    <t>受付済み（うち、ノンファーム型接続）</t>
    <rPh sb="0" eb="2">
      <t>ウケツケ</t>
    </rPh>
    <rPh sb="2" eb="3">
      <t>ズ</t>
    </rPh>
    <rPh sb="14" eb="15">
      <t>ガタ</t>
    </rPh>
    <rPh sb="15" eb="17">
      <t>セツゾク</t>
    </rPh>
    <phoneticPr fontId="1"/>
  </si>
  <si>
    <t>○発電等設備の受付状況等に関する情報（3月末累計）</t>
    <rPh sb="20" eb="21">
      <t>ツキ</t>
    </rPh>
    <rPh sb="21" eb="22">
      <t>マツ</t>
    </rPh>
    <rPh sb="22" eb="24">
      <t>ルイケイ</t>
    </rPh>
    <phoneticPr fontId="1"/>
  </si>
  <si>
    <t>2025年3月</t>
  </si>
  <si>
    <t>太陽光発電（接続済）における出力制御区分の内訳（2025年3月末時点）</t>
  </si>
  <si>
    <t>風力発電（接続済）における出力制御区分の内訳（2025年3月末時点）</t>
  </si>
  <si>
    <t>※6　淡路島南部地域の発電設備は、発電された電気が当社の送配電設備を通じて、四国電力送配電の系統へ送られていることから、本表には含まれておりません。</t>
    <phoneticPr fontId="1"/>
  </si>
  <si>
    <t>※淡路島南部地域の発電設備は、発電された電気が当社の送配電設備を通じて、四国電力送配電の系統へ送られていることから、本表には含まれておりません。</t>
    <rPh sb="1" eb="4">
      <t>アワジシマ</t>
    </rPh>
    <rPh sb="4" eb="6">
      <t>ナンブ</t>
    </rPh>
    <rPh sb="6" eb="8">
      <t>チイキ</t>
    </rPh>
    <rPh sb="9" eb="11">
      <t>ハツデン</t>
    </rPh>
    <rPh sb="11" eb="13">
      <t>セツビ</t>
    </rPh>
    <rPh sb="15" eb="17">
      <t>ハツデン</t>
    </rPh>
    <rPh sb="20" eb="22">
      <t>デンキ</t>
    </rPh>
    <rPh sb="23" eb="25">
      <t>トウシャ</t>
    </rPh>
    <rPh sb="26" eb="27">
      <t>ソウ</t>
    </rPh>
    <rPh sb="27" eb="29">
      <t>ハイデン</t>
    </rPh>
    <rPh sb="29" eb="31">
      <t>セツビ</t>
    </rPh>
    <rPh sb="32" eb="33">
      <t>ツウ</t>
    </rPh>
    <rPh sb="36" eb="38">
      <t>シコク</t>
    </rPh>
    <rPh sb="38" eb="40">
      <t>デンリョク</t>
    </rPh>
    <rPh sb="40" eb="41">
      <t>ソウ</t>
    </rPh>
    <rPh sb="41" eb="43">
      <t>ハイデン</t>
    </rPh>
    <rPh sb="44" eb="46">
      <t>ケイトウ</t>
    </rPh>
    <rPh sb="47" eb="48">
      <t>オク</t>
    </rPh>
    <rPh sb="58" eb="59">
      <t>ホン</t>
    </rPh>
    <rPh sb="59" eb="60">
      <t>オモテ</t>
    </rPh>
    <rPh sb="62" eb="63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</si>
</sst>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&quot;年&quot;m&quot;月&quot;;@"/>
    <numFmt numFmtId="177" formatCode="0.0"/>
    <numFmt numFmtId="178" formatCode="#,##0.0;[Red]\-#,##0.0"/>
    <numFmt numFmtId="179" formatCode="0_ "/>
    <numFmt numFmtId="180" formatCode="0.0%"/>
    <numFmt numFmtId="181" formatCode="&quot;【&quot;0&quot;】&quot;"/>
    <numFmt numFmtId="182" formatCode="0.0_ 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0" fillId="0" borderId="0" xfId="0" applyBorder="1" applyAlignment="1">
      <alignment horizontal="right" vertical="center"/>
    </xf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0" fillId="0" borderId="0" xfId="0">
      <alignment vertical="center"/>
    </xf>
    <xf numFmtId="0" fontId="7" fillId="2" borderId="13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2" applyFont="1" applyFill="1" applyBorder="1" applyAlignment="1">
      <alignment horizontal="left" vertical="center"/>
    </xf>
    <xf numFmtId="0" fontId="10" fillId="3" borderId="24" xfId="2" applyFont="1" applyFill="1" applyBorder="1">
      <alignment vertical="center"/>
    </xf>
    <xf numFmtId="0" fontId="10" fillId="3" borderId="29" xfId="2" applyFont="1" applyFill="1" applyBorder="1">
      <alignment vertical="center"/>
    </xf>
    <xf numFmtId="0" fontId="10" fillId="0" borderId="0" xfId="0" applyFont="1">
      <alignment vertical="center"/>
    </xf>
    <xf numFmtId="0" fontId="10" fillId="3" borderId="36" xfId="2" applyFont="1" applyFill="1" applyBorder="1" applyAlignment="1">
      <alignment horizontal="center" vertical="center"/>
    </xf>
    <xf numFmtId="0" fontId="10" fillId="3" borderId="34" xfId="2" applyFont="1" applyFill="1" applyBorder="1" applyAlignment="1">
      <alignment horizontal="center" vertical="center"/>
    </xf>
    <xf numFmtId="0" fontId="10" fillId="3" borderId="20" xfId="2" applyFont="1" applyFill="1" applyBorder="1" applyAlignment="1">
      <alignment horizontal="center" vertical="center"/>
    </xf>
    <xf numFmtId="0" fontId="10" fillId="3" borderId="37" xfId="2" applyFont="1" applyFill="1" applyBorder="1" applyAlignment="1">
      <alignment horizontal="center" vertical="center"/>
    </xf>
    <xf numFmtId="38" fontId="10" fillId="0" borderId="35" xfId="5" applyFont="1" applyFill="1" applyBorder="1">
      <alignment vertical="center"/>
    </xf>
    <xf numFmtId="0" fontId="10" fillId="0" borderId="0" xfId="2" applyFont="1" applyFill="1" applyBorder="1">
      <alignment vertical="center"/>
    </xf>
    <xf numFmtId="38" fontId="10" fillId="0" borderId="0" xfId="5" applyFont="1" applyFill="1" applyBorder="1">
      <alignment vertical="center"/>
    </xf>
    <xf numFmtId="178" fontId="10" fillId="0" borderId="0" xfId="5" applyNumberFormat="1" applyFont="1" applyFill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>
      <alignment vertical="center"/>
    </xf>
    <xf numFmtId="176" fontId="11" fillId="0" borderId="0" xfId="0" applyNumberFormat="1" applyFont="1">
      <alignment vertical="center"/>
    </xf>
    <xf numFmtId="0" fontId="11" fillId="0" borderId="0" xfId="0" applyFont="1" applyBorder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0" fillId="4" borderId="10" xfId="0" applyFill="1" applyBorder="1" applyAlignment="1">
      <alignment horizontal="center" vertical="center"/>
    </xf>
    <xf numFmtId="38" fontId="10" fillId="5" borderId="44" xfId="5" applyFont="1" applyFill="1" applyBorder="1">
      <alignment vertical="center"/>
    </xf>
    <xf numFmtId="38" fontId="10" fillId="0" borderId="28" xfId="5" applyFont="1" applyFill="1" applyBorder="1">
      <alignment vertical="center"/>
    </xf>
    <xf numFmtId="38" fontId="10" fillId="0" borderId="5" xfId="5" applyFont="1" applyFill="1" applyBorder="1">
      <alignment vertical="center"/>
    </xf>
    <xf numFmtId="38" fontId="10" fillId="5" borderId="35" xfId="5" applyFont="1" applyFill="1" applyBorder="1">
      <alignment vertical="center"/>
    </xf>
    <xf numFmtId="38" fontId="10" fillId="5" borderId="28" xfId="5" applyFont="1" applyFill="1" applyBorder="1">
      <alignment vertical="center"/>
    </xf>
    <xf numFmtId="38" fontId="10" fillId="5" borderId="5" xfId="5" applyFont="1" applyFill="1" applyBorder="1">
      <alignment vertical="center"/>
    </xf>
    <xf numFmtId="38" fontId="10" fillId="0" borderId="48" xfId="5" applyFont="1" applyFill="1" applyBorder="1">
      <alignment vertical="center"/>
    </xf>
    <xf numFmtId="38" fontId="10" fillId="0" borderId="49" xfId="5" applyFont="1" applyFill="1" applyBorder="1">
      <alignment vertical="center"/>
    </xf>
    <xf numFmtId="38" fontId="10" fillId="5" borderId="48" xfId="5" applyFont="1" applyFill="1" applyBorder="1">
      <alignment vertical="center"/>
    </xf>
    <xf numFmtId="38" fontId="10" fillId="5" borderId="49" xfId="5" applyFont="1" applyFill="1" applyBorder="1">
      <alignment vertical="center"/>
    </xf>
    <xf numFmtId="0" fontId="13" fillId="0" borderId="50" xfId="0" applyFont="1" applyFill="1" applyBorder="1" applyAlignment="1">
      <alignment horizontal="center" vertical="center"/>
    </xf>
    <xf numFmtId="38" fontId="10" fillId="0" borderId="25" xfId="5" applyFont="1" applyFill="1" applyBorder="1">
      <alignment vertical="center"/>
    </xf>
    <xf numFmtId="38" fontId="10" fillId="5" borderId="51" xfId="5" applyFont="1" applyFill="1" applyBorder="1">
      <alignment vertical="center"/>
    </xf>
    <xf numFmtId="38" fontId="10" fillId="5" borderId="52" xfId="5" applyFont="1" applyFill="1" applyBorder="1">
      <alignment vertical="center"/>
    </xf>
    <xf numFmtId="38" fontId="10" fillId="5" borderId="25" xfId="5" applyFont="1" applyFill="1" applyBorder="1">
      <alignment vertical="center"/>
    </xf>
    <xf numFmtId="179" fontId="0" fillId="0" borderId="12" xfId="0" applyNumberFormat="1" applyFill="1" applyBorder="1" applyAlignment="1">
      <alignment vertical="center"/>
    </xf>
    <xf numFmtId="181" fontId="0" fillId="0" borderId="14" xfId="0" applyNumberFormat="1" applyFill="1" applyBorder="1" applyAlignment="1">
      <alignment horizontal="right" vertical="center"/>
    </xf>
    <xf numFmtId="176" fontId="0" fillId="0" borderId="10" xfId="0" applyNumberFormat="1" applyFill="1" applyBorder="1" applyAlignment="1">
      <alignment horizontal="center" vertical="center"/>
    </xf>
    <xf numFmtId="181" fontId="0" fillId="0" borderId="13" xfId="0" applyNumberFormat="1" applyFill="1" applyBorder="1" applyAlignment="1">
      <alignment horizontal="right" vertical="center"/>
    </xf>
    <xf numFmtId="180" fontId="0" fillId="0" borderId="12" xfId="0" applyNumberFormat="1" applyFill="1" applyBorder="1" applyAlignment="1">
      <alignment horizontal="right" vertical="center"/>
    </xf>
    <xf numFmtId="181" fontId="0" fillId="0" borderId="11" xfId="0" applyNumberFormat="1" applyFill="1" applyBorder="1" applyAlignment="1">
      <alignment horizontal="right" vertical="center"/>
    </xf>
    <xf numFmtId="180" fontId="0" fillId="0" borderId="33" xfId="0" applyNumberFormat="1" applyFill="1" applyBorder="1" applyAlignment="1">
      <alignment horizontal="right" vertical="center"/>
    </xf>
    <xf numFmtId="178" fontId="10" fillId="5" borderId="44" xfId="5" applyNumberFormat="1" applyFont="1" applyFill="1" applyBorder="1">
      <alignment vertical="center"/>
    </xf>
    <xf numFmtId="178" fontId="10" fillId="5" borderId="52" xfId="5" applyNumberFormat="1" applyFont="1" applyFill="1" applyBorder="1">
      <alignment vertical="center"/>
    </xf>
    <xf numFmtId="178" fontId="10" fillId="5" borderId="5" xfId="5" applyNumberFormat="1" applyFont="1" applyFill="1" applyBorder="1">
      <alignment vertical="center"/>
    </xf>
    <xf numFmtId="178" fontId="10" fillId="5" borderId="25" xfId="5" applyNumberFormat="1" applyFont="1" applyFill="1" applyBorder="1">
      <alignment vertical="center"/>
    </xf>
    <xf numFmtId="178" fontId="10" fillId="0" borderId="35" xfId="5" applyNumberFormat="1" applyFont="1" applyFill="1" applyBorder="1">
      <alignment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179" fontId="0" fillId="0" borderId="10" xfId="0" applyNumberFormat="1" applyFill="1" applyBorder="1" applyAlignment="1">
      <alignment horizontal="right" vertical="center"/>
    </xf>
    <xf numFmtId="179" fontId="0" fillId="0" borderId="14" xfId="0" applyNumberFormat="1" applyFill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179" fontId="0" fillId="0" borderId="12" xfId="0" applyNumberFormat="1" applyFill="1" applyBorder="1" applyAlignment="1">
      <alignment horizontal="right" vertical="center"/>
    </xf>
    <xf numFmtId="179" fontId="0" fillId="0" borderId="13" xfId="0" applyNumberFormat="1" applyFill="1" applyBorder="1" applyAlignment="1">
      <alignment horizontal="right" vertical="center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179" fontId="0" fillId="0" borderId="11" xfId="0" applyNumberFormat="1" applyFill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177" fontId="0" fillId="0" borderId="12" xfId="0" applyNumberFormat="1" applyFill="1" applyBorder="1" applyAlignment="1">
      <alignment horizontal="right" vertical="center"/>
    </xf>
    <xf numFmtId="177" fontId="0" fillId="0" borderId="13" xfId="0" applyNumberFormat="1" applyFill="1" applyBorder="1" applyAlignment="1">
      <alignment horizontal="right" vertical="center"/>
    </xf>
    <xf numFmtId="0" fontId="0" fillId="4" borderId="30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182" fontId="0" fillId="0" borderId="12" xfId="0" applyNumberFormat="1" applyFill="1" applyBorder="1" applyAlignment="1">
      <alignment horizontal="right" vertical="center"/>
    </xf>
    <xf numFmtId="182" fontId="0" fillId="0" borderId="11" xfId="0" applyNumberFormat="1" applyFill="1" applyBorder="1" applyAlignment="1">
      <alignment horizontal="right" vertical="center"/>
    </xf>
    <xf numFmtId="0" fontId="10" fillId="3" borderId="45" xfId="2" applyFont="1" applyFill="1" applyBorder="1" applyAlignment="1">
      <alignment horizontal="center" vertical="center"/>
    </xf>
    <xf numFmtId="0" fontId="10" fillId="3" borderId="46" xfId="2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3" borderId="18" xfId="2" applyFont="1" applyFill="1" applyBorder="1" applyAlignment="1">
      <alignment horizontal="center" vertical="center"/>
    </xf>
    <xf numFmtId="0" fontId="10" fillId="3" borderId="21" xfId="2" applyFont="1" applyFill="1" applyBorder="1" applyAlignment="1">
      <alignment horizontal="center" vertical="center"/>
    </xf>
    <xf numFmtId="0" fontId="10" fillId="3" borderId="19" xfId="2" applyFont="1" applyFill="1" applyBorder="1" applyAlignment="1">
      <alignment horizontal="center" vertical="center"/>
    </xf>
    <xf numFmtId="0" fontId="10" fillId="3" borderId="38" xfId="2" applyFont="1" applyFill="1" applyBorder="1" applyAlignment="1">
      <alignment horizontal="center" vertical="center"/>
    </xf>
    <xf numFmtId="0" fontId="10" fillId="3" borderId="43" xfId="2" applyFont="1" applyFill="1" applyBorder="1" applyAlignment="1">
      <alignment horizontal="center" vertical="center"/>
    </xf>
    <xf numFmtId="0" fontId="10" fillId="3" borderId="39" xfId="2" applyFont="1" applyFill="1" applyBorder="1" applyAlignment="1">
      <alignment horizontal="center" vertical="center"/>
    </xf>
    <xf numFmtId="0" fontId="10" fillId="3" borderId="40" xfId="2" applyFont="1" applyFill="1" applyBorder="1" applyAlignment="1">
      <alignment horizontal="center" vertical="center"/>
    </xf>
    <xf numFmtId="0" fontId="10" fillId="3" borderId="26" xfId="2" applyFont="1" applyFill="1" applyBorder="1" applyAlignment="1">
      <alignment horizontal="center" vertical="center"/>
    </xf>
    <xf numFmtId="0" fontId="10" fillId="3" borderId="28" xfId="2" applyFont="1" applyFill="1" applyBorder="1" applyAlignment="1">
      <alignment horizontal="center" vertical="center"/>
    </xf>
    <xf numFmtId="0" fontId="10" fillId="3" borderId="47" xfId="2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0">
    <cellStyle name="パーセント" xfId="1" builtinId="5"/>
    <cellStyle name="パーセント 2" xfId="9" xr:uid="{00000000-0005-0000-0000-000001000000}"/>
    <cellStyle name="桁区切り 2" xfId="5" xr:uid="{00000000-0005-0000-0000-000002000000}"/>
    <cellStyle name="桁区切り 2 2" xfId="8" xr:uid="{00000000-0005-0000-0000-000003000000}"/>
    <cellStyle name="桁区切り 7" xfId="4" xr:uid="{00000000-0005-0000-0000-000004000000}"/>
    <cellStyle name="標準" xfId="0" builtinId="0"/>
    <cellStyle name="標準 2" xfId="2" xr:uid="{00000000-0005-0000-0000-000006000000}"/>
    <cellStyle name="標準 2 2" xfId="7" xr:uid="{00000000-0005-0000-0000-000007000000}"/>
    <cellStyle name="標準 2 5" xfId="3" xr:uid="{00000000-0005-0000-0000-000008000000}"/>
    <cellStyle name="標準 7" xfId="6" xr:uid="{00000000-0005-0000-0000-000009000000}"/>
  </cellStyles>
  <dxfs count="0"/>
  <tableStyles count="0" defaultTableStyle="TableStyleMedium2" defaultPivotStyle="PivotStyleLight16"/>
  <colors>
    <mruColors>
      <color rgb="FF0000FF"/>
      <color rgb="FFCCFFCC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0000FF"/>
        </a:solidFill>
      </a:spPr>
      <a:bodyPr vertOverflow="clip" horzOverflow="clip" rtlCol="0" anchor="t"/>
      <a:lstStyle>
        <a:defPPr algn="l">
          <a:defRPr kumimoji="1" sz="14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2:G149"/>
  <sheetViews>
    <sheetView tabSelected="1" view="pageBreakPreview" zoomScale="85" zoomScaleNormal="85" zoomScaleSheetLayoutView="85" workbookViewId="0">
      <pane xSplit="6" ySplit="3" topLeftCell="G4" activePane="bottomRight" state="frozen"/>
      <selection activeCell="D11" sqref="D11:F11"/>
      <selection pane="topRight" activeCell="D11" sqref="D11:F11"/>
      <selection pane="bottomLeft" activeCell="D11" sqref="D11:F11"/>
      <selection pane="bottomRight" activeCell="I32" sqref="I32"/>
    </sheetView>
  </sheetViews>
  <sheetFormatPr defaultColWidth="9" defaultRowHeight="15" customHeight="1" x14ac:dyDescent="0.4"/>
  <cols>
    <col min="1" max="1" width="2.625" style="14" customWidth="1"/>
    <col min="2" max="3" width="13" style="14" customWidth="1"/>
    <col min="4" max="4" width="17.125" style="14" bestFit="1" customWidth="1"/>
    <col min="5" max="5" width="15.5" style="14" customWidth="1"/>
    <col min="6" max="7" width="17.125" style="14" customWidth="1"/>
    <col min="8" max="16384" width="9" style="14"/>
  </cols>
  <sheetData>
    <row r="2" spans="2:7" s="32" customFormat="1" ht="30" x14ac:dyDescent="0.4"/>
    <row r="3" spans="2:7" s="39" customFormat="1" ht="26.25" thickBot="1" x14ac:dyDescent="0.45">
      <c r="B3" s="37" t="s">
        <v>77</v>
      </c>
      <c r="C3" s="38"/>
    </row>
    <row r="4" spans="2:7" ht="19.5" thickBot="1" x14ac:dyDescent="0.45">
      <c r="B4" s="68" t="s">
        <v>3</v>
      </c>
      <c r="C4" s="69"/>
      <c r="D4" s="40" t="s">
        <v>4</v>
      </c>
      <c r="E4" s="40" t="s">
        <v>5</v>
      </c>
      <c r="F4" s="58">
        <v>45689</v>
      </c>
      <c r="G4" s="58" t="s">
        <v>78</v>
      </c>
    </row>
    <row r="5" spans="2:7" ht="15" customHeight="1" x14ac:dyDescent="0.4">
      <c r="B5" s="70" t="s">
        <v>6</v>
      </c>
      <c r="C5" s="71"/>
      <c r="D5" s="76" t="s">
        <v>7</v>
      </c>
      <c r="E5" s="79" t="s">
        <v>8</v>
      </c>
      <c r="F5" s="81">
        <v>328</v>
      </c>
      <c r="G5" s="81">
        <v>344</v>
      </c>
    </row>
    <row r="6" spans="2:7" ht="15" customHeight="1" x14ac:dyDescent="0.4">
      <c r="B6" s="72"/>
      <c r="C6" s="73"/>
      <c r="D6" s="77"/>
      <c r="E6" s="80"/>
      <c r="F6" s="82"/>
      <c r="G6" s="82"/>
    </row>
    <row r="7" spans="2:7" ht="15" customHeight="1" x14ac:dyDescent="0.4">
      <c r="B7" s="72"/>
      <c r="C7" s="73"/>
      <c r="D7" s="77"/>
      <c r="E7" s="83" t="s">
        <v>9</v>
      </c>
      <c r="F7" s="87">
        <v>300</v>
      </c>
      <c r="G7" s="87">
        <v>323</v>
      </c>
    </row>
    <row r="8" spans="2:7" ht="15" customHeight="1" thickBot="1" x14ac:dyDescent="0.45">
      <c r="B8" s="72"/>
      <c r="C8" s="73"/>
      <c r="D8" s="78"/>
      <c r="E8" s="84"/>
      <c r="F8" s="88"/>
      <c r="G8" s="88"/>
    </row>
    <row r="9" spans="2:7" ht="15" customHeight="1" x14ac:dyDescent="0.4">
      <c r="B9" s="72"/>
      <c r="C9" s="73"/>
      <c r="D9" s="89" t="s">
        <v>10</v>
      </c>
      <c r="E9" s="79" t="s">
        <v>8</v>
      </c>
      <c r="F9" s="81">
        <v>34263</v>
      </c>
      <c r="G9" s="81">
        <v>33705</v>
      </c>
    </row>
    <row r="10" spans="2:7" ht="15" customHeight="1" x14ac:dyDescent="0.4">
      <c r="B10" s="72"/>
      <c r="C10" s="73"/>
      <c r="D10" s="90"/>
      <c r="E10" s="80"/>
      <c r="F10" s="82"/>
      <c r="G10" s="82"/>
    </row>
    <row r="11" spans="2:7" ht="15" customHeight="1" x14ac:dyDescent="0.4">
      <c r="B11" s="72"/>
      <c r="C11" s="73"/>
      <c r="D11" s="90"/>
      <c r="E11" s="85" t="s">
        <v>11</v>
      </c>
      <c r="F11" s="56">
        <v>210</v>
      </c>
      <c r="G11" s="56">
        <v>237</v>
      </c>
    </row>
    <row r="12" spans="2:7" ht="15" customHeight="1" thickBot="1" x14ac:dyDescent="0.45">
      <c r="B12" s="72"/>
      <c r="C12" s="73"/>
      <c r="D12" s="91"/>
      <c r="E12" s="86"/>
      <c r="F12" s="59">
        <v>146</v>
      </c>
      <c r="G12" s="59">
        <v>174</v>
      </c>
    </row>
    <row r="13" spans="2:7" ht="15" customHeight="1" x14ac:dyDescent="0.4">
      <c r="B13" s="72"/>
      <c r="C13" s="73"/>
      <c r="D13" s="89" t="s">
        <v>12</v>
      </c>
      <c r="E13" s="79" t="s">
        <v>8</v>
      </c>
      <c r="F13" s="92">
        <v>566735</v>
      </c>
      <c r="G13" s="92">
        <v>569591</v>
      </c>
    </row>
    <row r="14" spans="2:7" ht="15" customHeight="1" x14ac:dyDescent="0.4">
      <c r="B14" s="72"/>
      <c r="C14" s="73"/>
      <c r="D14" s="90"/>
      <c r="E14" s="80"/>
      <c r="F14" s="82"/>
      <c r="G14" s="82"/>
    </row>
    <row r="15" spans="2:7" ht="15" customHeight="1" x14ac:dyDescent="0.4">
      <c r="B15" s="72"/>
      <c r="C15" s="73"/>
      <c r="D15" s="90"/>
      <c r="E15" s="85" t="s">
        <v>11</v>
      </c>
      <c r="F15" s="56">
        <v>762</v>
      </c>
      <c r="G15" s="56">
        <v>768</v>
      </c>
    </row>
    <row r="16" spans="2:7" ht="15" customHeight="1" x14ac:dyDescent="0.4">
      <c r="B16" s="72"/>
      <c r="C16" s="73"/>
      <c r="D16" s="90"/>
      <c r="E16" s="80"/>
      <c r="F16" s="57">
        <v>88</v>
      </c>
      <c r="G16" s="57">
        <v>90</v>
      </c>
    </row>
    <row r="17" spans="2:7" ht="15" customHeight="1" thickBot="1" x14ac:dyDescent="0.45">
      <c r="B17" s="74"/>
      <c r="C17" s="75"/>
      <c r="D17" s="91"/>
      <c r="E17" s="15" t="s">
        <v>13</v>
      </c>
      <c r="F17" s="60">
        <v>0.82699999999999996</v>
      </c>
      <c r="G17" s="60">
        <v>0.82599999999999996</v>
      </c>
    </row>
    <row r="18" spans="2:7" ht="15" customHeight="1" x14ac:dyDescent="0.4">
      <c r="B18" s="70" t="s">
        <v>14</v>
      </c>
      <c r="C18" s="89" t="s">
        <v>15</v>
      </c>
      <c r="D18" s="76" t="s">
        <v>7</v>
      </c>
      <c r="E18" s="93" t="s">
        <v>8</v>
      </c>
      <c r="F18" s="81" t="s">
        <v>16</v>
      </c>
      <c r="G18" s="81" t="s">
        <v>16</v>
      </c>
    </row>
    <row r="19" spans="2:7" ht="15" customHeight="1" x14ac:dyDescent="0.4">
      <c r="B19" s="72"/>
      <c r="C19" s="90"/>
      <c r="D19" s="77"/>
      <c r="E19" s="85"/>
      <c r="F19" s="82"/>
      <c r="G19" s="82"/>
    </row>
    <row r="20" spans="2:7" ht="15.95" customHeight="1" x14ac:dyDescent="0.4">
      <c r="B20" s="72"/>
      <c r="C20" s="90"/>
      <c r="D20" s="77"/>
      <c r="E20" s="83" t="s">
        <v>9</v>
      </c>
      <c r="F20" s="94" t="s">
        <v>17</v>
      </c>
      <c r="G20" s="94" t="s">
        <v>17</v>
      </c>
    </row>
    <row r="21" spans="2:7" ht="15.95" customHeight="1" thickBot="1" x14ac:dyDescent="0.45">
      <c r="B21" s="72"/>
      <c r="C21" s="90"/>
      <c r="D21" s="78"/>
      <c r="E21" s="84"/>
      <c r="F21" s="95"/>
      <c r="G21" s="95"/>
    </row>
    <row r="22" spans="2:7" ht="15.95" customHeight="1" x14ac:dyDescent="0.4">
      <c r="B22" s="72"/>
      <c r="C22" s="90"/>
      <c r="D22" s="89" t="s">
        <v>10</v>
      </c>
      <c r="E22" s="93" t="s">
        <v>8</v>
      </c>
      <c r="F22" s="92">
        <v>23762</v>
      </c>
      <c r="G22" s="92">
        <v>23251</v>
      </c>
    </row>
    <row r="23" spans="2:7" ht="15.95" customHeight="1" x14ac:dyDescent="0.4">
      <c r="B23" s="72"/>
      <c r="C23" s="90"/>
      <c r="D23" s="90"/>
      <c r="E23" s="85"/>
      <c r="F23" s="82"/>
      <c r="G23" s="82"/>
    </row>
    <row r="24" spans="2:7" ht="15.95" customHeight="1" x14ac:dyDescent="0.4">
      <c r="B24" s="72"/>
      <c r="C24" s="90"/>
      <c r="D24" s="90"/>
      <c r="E24" s="83" t="s">
        <v>11</v>
      </c>
      <c r="F24" s="56">
        <v>14</v>
      </c>
      <c r="G24" s="56">
        <v>14</v>
      </c>
    </row>
    <row r="25" spans="2:7" ht="15.95" customHeight="1" thickBot="1" x14ac:dyDescent="0.45">
      <c r="B25" s="72"/>
      <c r="C25" s="90"/>
      <c r="D25" s="91"/>
      <c r="E25" s="84"/>
      <c r="F25" s="61">
        <v>10</v>
      </c>
      <c r="G25" s="61">
        <v>10</v>
      </c>
    </row>
    <row r="26" spans="2:7" ht="15.95" customHeight="1" x14ac:dyDescent="0.4">
      <c r="B26" s="72"/>
      <c r="C26" s="90"/>
      <c r="D26" s="76" t="s">
        <v>2</v>
      </c>
      <c r="E26" s="79" t="s">
        <v>8</v>
      </c>
      <c r="F26" s="81">
        <v>489653</v>
      </c>
      <c r="G26" s="81">
        <v>492467</v>
      </c>
    </row>
    <row r="27" spans="2:7" ht="15.95" customHeight="1" x14ac:dyDescent="0.4">
      <c r="B27" s="72"/>
      <c r="C27" s="90"/>
      <c r="D27" s="77"/>
      <c r="E27" s="80"/>
      <c r="F27" s="82"/>
      <c r="G27" s="82"/>
    </row>
    <row r="28" spans="2:7" ht="15.95" customHeight="1" x14ac:dyDescent="0.4">
      <c r="B28" s="72"/>
      <c r="C28" s="90"/>
      <c r="D28" s="77"/>
      <c r="E28" s="85" t="s">
        <v>11</v>
      </c>
      <c r="F28" s="56">
        <v>212</v>
      </c>
      <c r="G28" s="56">
        <v>216</v>
      </c>
    </row>
    <row r="29" spans="2:7" ht="15.95" customHeight="1" thickBot="1" x14ac:dyDescent="0.45">
      <c r="B29" s="72"/>
      <c r="C29" s="91"/>
      <c r="D29" s="78"/>
      <c r="E29" s="86"/>
      <c r="F29" s="59">
        <v>60</v>
      </c>
      <c r="G29" s="59">
        <v>61</v>
      </c>
    </row>
    <row r="30" spans="2:7" ht="15.95" customHeight="1" x14ac:dyDescent="0.4">
      <c r="B30" s="72"/>
      <c r="C30" s="89" t="s">
        <v>18</v>
      </c>
      <c r="D30" s="76" t="s">
        <v>7</v>
      </c>
      <c r="E30" s="93" t="s">
        <v>8</v>
      </c>
      <c r="F30" s="92">
        <v>328</v>
      </c>
      <c r="G30" s="92">
        <v>344</v>
      </c>
    </row>
    <row r="31" spans="2:7" ht="15.95" customHeight="1" x14ac:dyDescent="0.4">
      <c r="B31" s="72"/>
      <c r="C31" s="90"/>
      <c r="D31" s="77"/>
      <c r="E31" s="85"/>
      <c r="F31" s="82"/>
      <c r="G31" s="82"/>
    </row>
    <row r="32" spans="2:7" ht="15.95" customHeight="1" x14ac:dyDescent="0.4">
      <c r="B32" s="72"/>
      <c r="C32" s="90"/>
      <c r="D32" s="77"/>
      <c r="E32" s="83" t="s">
        <v>9</v>
      </c>
      <c r="F32" s="87">
        <v>300</v>
      </c>
      <c r="G32" s="87">
        <v>323</v>
      </c>
    </row>
    <row r="33" spans="2:7" ht="15.95" customHeight="1" thickBot="1" x14ac:dyDescent="0.45">
      <c r="B33" s="72"/>
      <c r="C33" s="90"/>
      <c r="D33" s="78"/>
      <c r="E33" s="84"/>
      <c r="F33" s="92"/>
      <c r="G33" s="92"/>
    </row>
    <row r="34" spans="2:7" ht="15.95" customHeight="1" x14ac:dyDescent="0.4">
      <c r="B34" s="72"/>
      <c r="C34" s="90"/>
      <c r="D34" s="89" t="s">
        <v>10</v>
      </c>
      <c r="E34" s="93" t="s">
        <v>8</v>
      </c>
      <c r="F34" s="81">
        <v>10501</v>
      </c>
      <c r="G34" s="81">
        <v>10454</v>
      </c>
    </row>
    <row r="35" spans="2:7" ht="15.95" customHeight="1" x14ac:dyDescent="0.4">
      <c r="B35" s="72"/>
      <c r="C35" s="90"/>
      <c r="D35" s="90"/>
      <c r="E35" s="85"/>
      <c r="F35" s="82"/>
      <c r="G35" s="82"/>
    </row>
    <row r="36" spans="2:7" ht="15.95" customHeight="1" x14ac:dyDescent="0.4">
      <c r="B36" s="72"/>
      <c r="C36" s="90"/>
      <c r="D36" s="90"/>
      <c r="E36" s="83" t="s">
        <v>11</v>
      </c>
      <c r="F36" s="56">
        <v>202</v>
      </c>
      <c r="G36" s="56">
        <v>222</v>
      </c>
    </row>
    <row r="37" spans="2:7" ht="15.95" customHeight="1" thickBot="1" x14ac:dyDescent="0.45">
      <c r="B37" s="72"/>
      <c r="C37" s="90"/>
      <c r="D37" s="91"/>
      <c r="E37" s="84"/>
      <c r="F37" s="59">
        <v>140</v>
      </c>
      <c r="G37" s="59">
        <v>163</v>
      </c>
    </row>
    <row r="38" spans="2:7" ht="15.95" customHeight="1" x14ac:dyDescent="0.4">
      <c r="B38" s="72"/>
      <c r="C38" s="90"/>
      <c r="D38" s="76" t="s">
        <v>2</v>
      </c>
      <c r="E38" s="79" t="s">
        <v>8</v>
      </c>
      <c r="F38" s="92">
        <v>77048</v>
      </c>
      <c r="G38" s="92">
        <v>77124</v>
      </c>
    </row>
    <row r="39" spans="2:7" ht="15.95" customHeight="1" x14ac:dyDescent="0.4">
      <c r="B39" s="72"/>
      <c r="C39" s="90"/>
      <c r="D39" s="77"/>
      <c r="E39" s="80"/>
      <c r="F39" s="82"/>
      <c r="G39" s="82"/>
    </row>
    <row r="40" spans="2:7" ht="15.95" customHeight="1" x14ac:dyDescent="0.4">
      <c r="B40" s="72"/>
      <c r="C40" s="90"/>
      <c r="D40" s="77"/>
      <c r="E40" s="85" t="s">
        <v>11</v>
      </c>
      <c r="F40" s="56">
        <v>550</v>
      </c>
      <c r="G40" s="56">
        <v>552</v>
      </c>
    </row>
    <row r="41" spans="2:7" ht="15.95" customHeight="1" thickBot="1" x14ac:dyDescent="0.45">
      <c r="B41" s="74"/>
      <c r="C41" s="91"/>
      <c r="D41" s="78"/>
      <c r="E41" s="86"/>
      <c r="F41" s="61">
        <v>28</v>
      </c>
      <c r="G41" s="61">
        <v>29</v>
      </c>
    </row>
    <row r="42" spans="2:7" ht="15.95" customHeight="1" x14ac:dyDescent="0.4">
      <c r="B42" s="89" t="s">
        <v>19</v>
      </c>
      <c r="C42" s="102" t="s">
        <v>20</v>
      </c>
      <c r="D42" s="76" t="s">
        <v>21</v>
      </c>
      <c r="E42" s="79" t="s">
        <v>8</v>
      </c>
      <c r="F42" s="81">
        <v>2</v>
      </c>
      <c r="G42" s="81">
        <v>2</v>
      </c>
    </row>
    <row r="43" spans="2:7" ht="15.95" customHeight="1" x14ac:dyDescent="0.4">
      <c r="B43" s="90"/>
      <c r="C43" s="103"/>
      <c r="D43" s="77"/>
      <c r="E43" s="80"/>
      <c r="F43" s="82"/>
      <c r="G43" s="82"/>
    </row>
    <row r="44" spans="2:7" ht="15" customHeight="1" x14ac:dyDescent="0.4">
      <c r="B44" s="90"/>
      <c r="C44" s="103"/>
      <c r="D44" s="77"/>
      <c r="E44" s="83" t="s">
        <v>9</v>
      </c>
      <c r="F44" s="87">
        <v>10</v>
      </c>
      <c r="G44" s="87">
        <v>10</v>
      </c>
    </row>
    <row r="45" spans="2:7" ht="15" customHeight="1" thickBot="1" x14ac:dyDescent="0.45">
      <c r="B45" s="90"/>
      <c r="C45" s="103"/>
      <c r="D45" s="78"/>
      <c r="E45" s="84"/>
      <c r="F45" s="88"/>
      <c r="G45" s="88"/>
    </row>
    <row r="46" spans="2:7" ht="15" customHeight="1" x14ac:dyDescent="0.4">
      <c r="B46" s="90"/>
      <c r="C46" s="103"/>
      <c r="D46" s="89" t="s">
        <v>22</v>
      </c>
      <c r="E46" s="79" t="s">
        <v>8</v>
      </c>
      <c r="F46" s="92">
        <v>33</v>
      </c>
      <c r="G46" s="92">
        <v>33</v>
      </c>
    </row>
    <row r="47" spans="2:7" ht="15" customHeight="1" x14ac:dyDescent="0.4">
      <c r="B47" s="90"/>
      <c r="C47" s="103"/>
      <c r="D47" s="90"/>
      <c r="E47" s="80"/>
      <c r="F47" s="82"/>
      <c r="G47" s="82"/>
    </row>
    <row r="48" spans="2:7" s="10" customFormat="1" ht="15" customHeight="1" x14ac:dyDescent="0.4">
      <c r="B48" s="90"/>
      <c r="C48" s="103"/>
      <c r="D48" s="90"/>
      <c r="E48" s="85" t="s">
        <v>11</v>
      </c>
      <c r="F48" s="87">
        <v>146</v>
      </c>
      <c r="G48" s="87">
        <v>146</v>
      </c>
    </row>
    <row r="49" spans="2:7" ht="15" customHeight="1" thickBot="1" x14ac:dyDescent="0.45">
      <c r="B49" s="90"/>
      <c r="C49" s="103"/>
      <c r="D49" s="91"/>
      <c r="E49" s="86"/>
      <c r="F49" s="92"/>
      <c r="G49" s="92"/>
    </row>
    <row r="50" spans="2:7" ht="15" customHeight="1" x14ac:dyDescent="0.4">
      <c r="B50" s="90"/>
      <c r="C50" s="103"/>
      <c r="D50" s="89" t="s">
        <v>12</v>
      </c>
      <c r="E50" s="79" t="s">
        <v>8</v>
      </c>
      <c r="F50" s="81">
        <v>17</v>
      </c>
      <c r="G50" s="81">
        <v>17</v>
      </c>
    </row>
    <row r="51" spans="2:7" ht="15" customHeight="1" x14ac:dyDescent="0.4">
      <c r="B51" s="90"/>
      <c r="C51" s="103"/>
      <c r="D51" s="90"/>
      <c r="E51" s="80"/>
      <c r="F51" s="82"/>
      <c r="G51" s="82"/>
    </row>
    <row r="52" spans="2:7" ht="15" customHeight="1" x14ac:dyDescent="0.4">
      <c r="B52" s="90"/>
      <c r="C52" s="103"/>
      <c r="D52" s="90"/>
      <c r="E52" s="85" t="s">
        <v>11</v>
      </c>
      <c r="F52" s="87">
        <v>17</v>
      </c>
      <c r="G52" s="87">
        <v>17</v>
      </c>
    </row>
    <row r="53" spans="2:7" ht="15" customHeight="1" x14ac:dyDescent="0.4">
      <c r="B53" s="90"/>
      <c r="C53" s="103"/>
      <c r="D53" s="90"/>
      <c r="E53" s="80"/>
      <c r="F53" s="82"/>
      <c r="G53" s="82"/>
    </row>
    <row r="54" spans="2:7" ht="15" customHeight="1" thickBot="1" x14ac:dyDescent="0.45">
      <c r="B54" s="90"/>
      <c r="C54" s="104"/>
      <c r="D54" s="91"/>
      <c r="E54" s="15" t="s">
        <v>13</v>
      </c>
      <c r="F54" s="62">
        <v>7.0999999999999994E-2</v>
      </c>
      <c r="G54" s="62">
        <v>7.0999999999999994E-2</v>
      </c>
    </row>
    <row r="55" spans="2:7" ht="15" customHeight="1" x14ac:dyDescent="0.4">
      <c r="B55" s="90"/>
      <c r="C55" s="102" t="s">
        <v>23</v>
      </c>
      <c r="D55" s="76" t="s">
        <v>21</v>
      </c>
      <c r="E55" s="79" t="s">
        <v>8</v>
      </c>
      <c r="F55" s="92">
        <v>0</v>
      </c>
      <c r="G55" s="92">
        <v>0</v>
      </c>
    </row>
    <row r="56" spans="2:7" ht="15" customHeight="1" x14ac:dyDescent="0.4">
      <c r="B56" s="90"/>
      <c r="C56" s="103"/>
      <c r="D56" s="77"/>
      <c r="E56" s="80"/>
      <c r="F56" s="82"/>
      <c r="G56" s="82"/>
    </row>
    <row r="57" spans="2:7" ht="15" customHeight="1" x14ac:dyDescent="0.4">
      <c r="B57" s="90"/>
      <c r="C57" s="103"/>
      <c r="D57" s="77"/>
      <c r="E57" s="83" t="s">
        <v>9</v>
      </c>
      <c r="F57" s="87">
        <v>0</v>
      </c>
      <c r="G57" s="87">
        <v>0</v>
      </c>
    </row>
    <row r="58" spans="2:7" ht="15" customHeight="1" thickBot="1" x14ac:dyDescent="0.45">
      <c r="B58" s="90"/>
      <c r="C58" s="103"/>
      <c r="D58" s="78"/>
      <c r="E58" s="84"/>
      <c r="F58" s="92"/>
      <c r="G58" s="92"/>
    </row>
    <row r="59" spans="2:7" ht="15" customHeight="1" x14ac:dyDescent="0.4">
      <c r="B59" s="90"/>
      <c r="C59" s="103"/>
      <c r="D59" s="89" t="s">
        <v>22</v>
      </c>
      <c r="E59" s="79" t="s">
        <v>8</v>
      </c>
      <c r="F59" s="81">
        <v>0</v>
      </c>
      <c r="G59" s="81">
        <v>0</v>
      </c>
    </row>
    <row r="60" spans="2:7" ht="15" customHeight="1" x14ac:dyDescent="0.4">
      <c r="B60" s="90"/>
      <c r="C60" s="103"/>
      <c r="D60" s="90"/>
      <c r="E60" s="80"/>
      <c r="F60" s="82"/>
      <c r="G60" s="82"/>
    </row>
    <row r="61" spans="2:7" ht="15" customHeight="1" x14ac:dyDescent="0.4">
      <c r="B61" s="90"/>
      <c r="C61" s="103"/>
      <c r="D61" s="90"/>
      <c r="E61" s="85" t="s">
        <v>11</v>
      </c>
      <c r="F61" s="87">
        <v>0</v>
      </c>
      <c r="G61" s="87">
        <v>0</v>
      </c>
    </row>
    <row r="62" spans="2:7" ht="15" customHeight="1" thickBot="1" x14ac:dyDescent="0.45">
      <c r="B62" s="90"/>
      <c r="C62" s="103"/>
      <c r="D62" s="91"/>
      <c r="E62" s="86"/>
      <c r="F62" s="88"/>
      <c r="G62" s="88"/>
    </row>
    <row r="63" spans="2:7" ht="15" customHeight="1" x14ac:dyDescent="0.4">
      <c r="B63" s="90"/>
      <c r="C63" s="103"/>
      <c r="D63" s="89" t="s">
        <v>12</v>
      </c>
      <c r="E63" s="79" t="s">
        <v>8</v>
      </c>
      <c r="F63" s="92">
        <v>0</v>
      </c>
      <c r="G63" s="92">
        <v>0</v>
      </c>
    </row>
    <row r="64" spans="2:7" ht="15" customHeight="1" x14ac:dyDescent="0.4">
      <c r="B64" s="90"/>
      <c r="C64" s="103"/>
      <c r="D64" s="90"/>
      <c r="E64" s="80"/>
      <c r="F64" s="82"/>
      <c r="G64" s="82"/>
    </row>
    <row r="65" spans="2:7" ht="15" customHeight="1" x14ac:dyDescent="0.4">
      <c r="B65" s="90"/>
      <c r="C65" s="103"/>
      <c r="D65" s="90"/>
      <c r="E65" s="85" t="s">
        <v>11</v>
      </c>
      <c r="F65" s="87">
        <v>0</v>
      </c>
      <c r="G65" s="87">
        <v>0</v>
      </c>
    </row>
    <row r="66" spans="2:7" ht="15" customHeight="1" x14ac:dyDescent="0.4">
      <c r="B66" s="90"/>
      <c r="C66" s="103"/>
      <c r="D66" s="90"/>
      <c r="E66" s="80"/>
      <c r="F66" s="82"/>
      <c r="G66" s="82"/>
    </row>
    <row r="67" spans="2:7" ht="15" customHeight="1" thickBot="1" x14ac:dyDescent="0.45">
      <c r="B67" s="91"/>
      <c r="C67" s="104"/>
      <c r="D67" s="91"/>
      <c r="E67" s="15" t="s">
        <v>13</v>
      </c>
      <c r="F67" s="60">
        <v>0</v>
      </c>
      <c r="G67" s="60">
        <v>0</v>
      </c>
    </row>
    <row r="68" spans="2:7" ht="15" customHeight="1" x14ac:dyDescent="0.4">
      <c r="B68" s="100" t="s">
        <v>24</v>
      </c>
      <c r="C68" s="101"/>
      <c r="D68" s="76" t="s">
        <v>7</v>
      </c>
      <c r="E68" s="79" t="s">
        <v>8</v>
      </c>
      <c r="F68" s="81">
        <v>36</v>
      </c>
      <c r="G68" s="81">
        <v>37</v>
      </c>
    </row>
    <row r="69" spans="2:7" ht="15" customHeight="1" x14ac:dyDescent="0.4">
      <c r="B69" s="98"/>
      <c r="C69" s="99"/>
      <c r="D69" s="77"/>
      <c r="E69" s="80"/>
      <c r="F69" s="82"/>
      <c r="G69" s="82"/>
    </row>
    <row r="70" spans="2:7" ht="15" customHeight="1" x14ac:dyDescent="0.4">
      <c r="B70" s="98"/>
      <c r="C70" s="99"/>
      <c r="D70" s="77"/>
      <c r="E70" s="83" t="s">
        <v>9</v>
      </c>
      <c r="F70" s="87">
        <v>9</v>
      </c>
      <c r="G70" s="87">
        <v>9</v>
      </c>
    </row>
    <row r="71" spans="2:7" ht="15" customHeight="1" thickBot="1" x14ac:dyDescent="0.45">
      <c r="B71" s="98"/>
      <c r="C71" s="99"/>
      <c r="D71" s="78"/>
      <c r="E71" s="84"/>
      <c r="F71" s="88"/>
      <c r="G71" s="88"/>
    </row>
    <row r="72" spans="2:7" ht="15" customHeight="1" x14ac:dyDescent="0.4">
      <c r="B72" s="98"/>
      <c r="C72" s="99"/>
      <c r="D72" s="89" t="s">
        <v>10</v>
      </c>
      <c r="E72" s="79" t="s">
        <v>8</v>
      </c>
      <c r="F72" s="92">
        <v>48</v>
      </c>
      <c r="G72" s="92">
        <v>48</v>
      </c>
    </row>
    <row r="73" spans="2:7" ht="15" customHeight="1" x14ac:dyDescent="0.4">
      <c r="B73" s="98"/>
      <c r="C73" s="99"/>
      <c r="D73" s="90"/>
      <c r="E73" s="80"/>
      <c r="F73" s="82"/>
      <c r="G73" s="82"/>
    </row>
    <row r="74" spans="2:7" ht="15" customHeight="1" x14ac:dyDescent="0.4">
      <c r="B74" s="98"/>
      <c r="C74" s="99"/>
      <c r="D74" s="90"/>
      <c r="E74" s="85" t="s">
        <v>11</v>
      </c>
      <c r="F74" s="87">
        <v>61</v>
      </c>
      <c r="G74" s="87">
        <v>62</v>
      </c>
    </row>
    <row r="75" spans="2:7" ht="15" customHeight="1" thickBot="1" x14ac:dyDescent="0.45">
      <c r="B75" s="98"/>
      <c r="C75" s="99"/>
      <c r="D75" s="90"/>
      <c r="E75" s="86"/>
      <c r="F75" s="92"/>
      <c r="G75" s="92"/>
    </row>
    <row r="76" spans="2:7" ht="15" customHeight="1" x14ac:dyDescent="0.4">
      <c r="B76" s="98"/>
      <c r="C76" s="99"/>
      <c r="D76" s="76" t="s">
        <v>12</v>
      </c>
      <c r="E76" s="79" t="s">
        <v>8</v>
      </c>
      <c r="F76" s="81">
        <v>157</v>
      </c>
      <c r="G76" s="81">
        <v>161</v>
      </c>
    </row>
    <row r="77" spans="2:7" ht="15" customHeight="1" x14ac:dyDescent="0.4">
      <c r="B77" s="98"/>
      <c r="C77" s="99"/>
      <c r="D77" s="77"/>
      <c r="E77" s="80"/>
      <c r="F77" s="82"/>
      <c r="G77" s="82"/>
    </row>
    <row r="78" spans="2:7" ht="15" customHeight="1" x14ac:dyDescent="0.4">
      <c r="B78" s="98"/>
      <c r="C78" s="99"/>
      <c r="D78" s="77"/>
      <c r="E78" s="85" t="s">
        <v>11</v>
      </c>
      <c r="F78" s="87">
        <v>243</v>
      </c>
      <c r="G78" s="87">
        <v>243</v>
      </c>
    </row>
    <row r="79" spans="2:7" ht="15" customHeight="1" x14ac:dyDescent="0.4">
      <c r="B79" s="98"/>
      <c r="C79" s="99"/>
      <c r="D79" s="77"/>
      <c r="E79" s="80"/>
      <c r="F79" s="82"/>
      <c r="G79" s="82"/>
    </row>
    <row r="80" spans="2:7" ht="15" customHeight="1" thickBot="1" x14ac:dyDescent="0.45">
      <c r="B80" s="98"/>
      <c r="C80" s="99"/>
      <c r="D80" s="78"/>
      <c r="E80" s="15" t="s">
        <v>13</v>
      </c>
      <c r="F80" s="62">
        <v>0.64400000000000002</v>
      </c>
      <c r="G80" s="62">
        <v>0.64400000000000002</v>
      </c>
    </row>
    <row r="81" spans="2:7" ht="15" customHeight="1" x14ac:dyDescent="0.4">
      <c r="B81" s="96" t="s">
        <v>25</v>
      </c>
      <c r="C81" s="97"/>
      <c r="D81" s="76" t="s">
        <v>7</v>
      </c>
      <c r="E81" s="79" t="s">
        <v>8</v>
      </c>
      <c r="F81" s="92">
        <v>14</v>
      </c>
      <c r="G81" s="92">
        <v>18</v>
      </c>
    </row>
    <row r="82" spans="2:7" ht="15" customHeight="1" x14ac:dyDescent="0.4">
      <c r="B82" s="98"/>
      <c r="C82" s="99"/>
      <c r="D82" s="77"/>
      <c r="E82" s="80"/>
      <c r="F82" s="82"/>
      <c r="G82" s="82"/>
    </row>
    <row r="83" spans="2:7" ht="15" customHeight="1" x14ac:dyDescent="0.4">
      <c r="B83" s="98"/>
      <c r="C83" s="99"/>
      <c r="D83" s="77"/>
      <c r="E83" s="83" t="s">
        <v>9</v>
      </c>
      <c r="F83" s="87">
        <v>1</v>
      </c>
      <c r="G83" s="87">
        <v>1</v>
      </c>
    </row>
    <row r="84" spans="2:7" ht="15" customHeight="1" thickBot="1" x14ac:dyDescent="0.45">
      <c r="B84" s="98"/>
      <c r="C84" s="99"/>
      <c r="D84" s="77"/>
      <c r="E84" s="84"/>
      <c r="F84" s="92"/>
      <c r="G84" s="92"/>
    </row>
    <row r="85" spans="2:7" ht="15" customHeight="1" x14ac:dyDescent="0.4">
      <c r="B85" s="98"/>
      <c r="C85" s="99"/>
      <c r="D85" s="89" t="s">
        <v>10</v>
      </c>
      <c r="E85" s="79" t="s">
        <v>8</v>
      </c>
      <c r="F85" s="81">
        <v>86</v>
      </c>
      <c r="G85" s="81">
        <v>87</v>
      </c>
    </row>
    <row r="86" spans="2:7" ht="15" customHeight="1" x14ac:dyDescent="0.4">
      <c r="B86" s="98"/>
      <c r="C86" s="99"/>
      <c r="D86" s="90"/>
      <c r="E86" s="80"/>
      <c r="F86" s="82"/>
      <c r="G86" s="82"/>
    </row>
    <row r="87" spans="2:7" ht="15" customHeight="1" x14ac:dyDescent="0.4">
      <c r="B87" s="98"/>
      <c r="C87" s="99"/>
      <c r="D87" s="90"/>
      <c r="E87" s="85" t="s">
        <v>11</v>
      </c>
      <c r="F87" s="87">
        <v>10</v>
      </c>
      <c r="G87" s="87">
        <v>10</v>
      </c>
    </row>
    <row r="88" spans="2:7" ht="15" customHeight="1" thickBot="1" x14ac:dyDescent="0.45">
      <c r="B88" s="98"/>
      <c r="C88" s="99"/>
      <c r="D88" s="90"/>
      <c r="E88" s="86"/>
      <c r="F88" s="88"/>
      <c r="G88" s="88"/>
    </row>
    <row r="89" spans="2:7" ht="15" customHeight="1" x14ac:dyDescent="0.4">
      <c r="B89" s="98"/>
      <c r="C89" s="99"/>
      <c r="D89" s="76" t="s">
        <v>12</v>
      </c>
      <c r="E89" s="79" t="s">
        <v>8</v>
      </c>
      <c r="F89" s="92">
        <v>236</v>
      </c>
      <c r="G89" s="92">
        <v>236</v>
      </c>
    </row>
    <row r="90" spans="2:7" ht="15" customHeight="1" x14ac:dyDescent="0.4">
      <c r="B90" s="98"/>
      <c r="C90" s="99"/>
      <c r="D90" s="77"/>
      <c r="E90" s="80"/>
      <c r="F90" s="82"/>
      <c r="G90" s="82"/>
    </row>
    <row r="91" spans="2:7" ht="15" customHeight="1" x14ac:dyDescent="0.4">
      <c r="B91" s="98"/>
      <c r="C91" s="99"/>
      <c r="D91" s="77"/>
      <c r="E91" s="85" t="s">
        <v>11</v>
      </c>
      <c r="F91" s="87">
        <v>396</v>
      </c>
      <c r="G91" s="87">
        <v>396</v>
      </c>
    </row>
    <row r="92" spans="2:7" ht="15" customHeight="1" x14ac:dyDescent="0.4">
      <c r="B92" s="98"/>
      <c r="C92" s="99"/>
      <c r="D92" s="77"/>
      <c r="E92" s="80"/>
      <c r="F92" s="82"/>
      <c r="G92" s="82"/>
    </row>
    <row r="93" spans="2:7" ht="15" customHeight="1" thickBot="1" x14ac:dyDescent="0.45">
      <c r="B93" s="98"/>
      <c r="C93" s="99"/>
      <c r="D93" s="78"/>
      <c r="E93" s="15" t="s">
        <v>13</v>
      </c>
      <c r="F93" s="60">
        <v>0.91700000000000004</v>
      </c>
      <c r="G93" s="60">
        <v>0.91700000000000004</v>
      </c>
    </row>
    <row r="94" spans="2:7" ht="15" customHeight="1" x14ac:dyDescent="0.4">
      <c r="B94" s="96" t="s">
        <v>26</v>
      </c>
      <c r="C94" s="97"/>
      <c r="D94" s="76" t="s">
        <v>7</v>
      </c>
      <c r="E94" s="79" t="s">
        <v>8</v>
      </c>
      <c r="F94" s="81">
        <v>0</v>
      </c>
      <c r="G94" s="81">
        <v>0</v>
      </c>
    </row>
    <row r="95" spans="2:7" ht="15" customHeight="1" x14ac:dyDescent="0.4">
      <c r="B95" s="98"/>
      <c r="C95" s="99"/>
      <c r="D95" s="77"/>
      <c r="E95" s="80"/>
      <c r="F95" s="82"/>
      <c r="G95" s="82"/>
    </row>
    <row r="96" spans="2:7" ht="15" customHeight="1" x14ac:dyDescent="0.4">
      <c r="B96" s="98"/>
      <c r="C96" s="99"/>
      <c r="D96" s="77"/>
      <c r="E96" s="83" t="s">
        <v>9</v>
      </c>
      <c r="F96" s="87">
        <v>0</v>
      </c>
      <c r="G96" s="87">
        <v>0</v>
      </c>
    </row>
    <row r="97" spans="2:7" ht="15" customHeight="1" thickBot="1" x14ac:dyDescent="0.45">
      <c r="B97" s="98"/>
      <c r="C97" s="99"/>
      <c r="D97" s="77"/>
      <c r="E97" s="84"/>
      <c r="F97" s="88"/>
      <c r="G97" s="88"/>
    </row>
    <row r="98" spans="2:7" ht="15" customHeight="1" x14ac:dyDescent="0.4">
      <c r="B98" s="98"/>
      <c r="C98" s="99"/>
      <c r="D98" s="89" t="s">
        <v>10</v>
      </c>
      <c r="E98" s="79" t="s">
        <v>8</v>
      </c>
      <c r="F98" s="92">
        <v>0</v>
      </c>
      <c r="G98" s="92">
        <v>0</v>
      </c>
    </row>
    <row r="99" spans="2:7" ht="15" customHeight="1" x14ac:dyDescent="0.4">
      <c r="B99" s="98"/>
      <c r="C99" s="99"/>
      <c r="D99" s="90"/>
      <c r="E99" s="80"/>
      <c r="F99" s="82"/>
      <c r="G99" s="82"/>
    </row>
    <row r="100" spans="2:7" ht="15" customHeight="1" x14ac:dyDescent="0.4">
      <c r="B100" s="98"/>
      <c r="C100" s="99"/>
      <c r="D100" s="90"/>
      <c r="E100" s="85" t="s">
        <v>11</v>
      </c>
      <c r="F100" s="87">
        <v>0</v>
      </c>
      <c r="G100" s="87">
        <v>0</v>
      </c>
    </row>
    <row r="101" spans="2:7" ht="15" customHeight="1" thickBot="1" x14ac:dyDescent="0.45">
      <c r="B101" s="98"/>
      <c r="C101" s="99"/>
      <c r="D101" s="90"/>
      <c r="E101" s="86"/>
      <c r="F101" s="92"/>
      <c r="G101" s="92"/>
    </row>
    <row r="102" spans="2:7" ht="15" customHeight="1" x14ac:dyDescent="0.4">
      <c r="B102" s="98"/>
      <c r="C102" s="99"/>
      <c r="D102" s="76" t="s">
        <v>12</v>
      </c>
      <c r="E102" s="79" t="s">
        <v>8</v>
      </c>
      <c r="F102" s="81">
        <v>0</v>
      </c>
      <c r="G102" s="81">
        <v>0</v>
      </c>
    </row>
    <row r="103" spans="2:7" ht="15" customHeight="1" x14ac:dyDescent="0.4">
      <c r="B103" s="98"/>
      <c r="C103" s="99"/>
      <c r="D103" s="77"/>
      <c r="E103" s="80"/>
      <c r="F103" s="82"/>
      <c r="G103" s="82"/>
    </row>
    <row r="104" spans="2:7" ht="15" customHeight="1" x14ac:dyDescent="0.4">
      <c r="B104" s="98"/>
      <c r="C104" s="99"/>
      <c r="D104" s="77"/>
      <c r="E104" s="85" t="s">
        <v>11</v>
      </c>
      <c r="F104" s="87">
        <v>0</v>
      </c>
      <c r="G104" s="87">
        <v>0</v>
      </c>
    </row>
    <row r="105" spans="2:7" ht="15" customHeight="1" x14ac:dyDescent="0.4">
      <c r="B105" s="98"/>
      <c r="C105" s="99"/>
      <c r="D105" s="77"/>
      <c r="E105" s="80"/>
      <c r="F105" s="82"/>
      <c r="G105" s="82"/>
    </row>
    <row r="106" spans="2:7" ht="15" customHeight="1" thickBot="1" x14ac:dyDescent="0.45">
      <c r="B106" s="98"/>
      <c r="C106" s="99"/>
      <c r="D106" s="78"/>
      <c r="E106" s="15" t="s">
        <v>13</v>
      </c>
      <c r="F106" s="62">
        <v>0</v>
      </c>
      <c r="G106" s="62">
        <v>0</v>
      </c>
    </row>
    <row r="107" spans="2:7" ht="15" customHeight="1" x14ac:dyDescent="0.4">
      <c r="B107" s="70" t="s">
        <v>27</v>
      </c>
      <c r="C107" s="71"/>
      <c r="D107" s="77" t="s">
        <v>21</v>
      </c>
      <c r="E107" s="79" t="s">
        <v>8</v>
      </c>
      <c r="F107" s="92">
        <v>1</v>
      </c>
      <c r="G107" s="92">
        <v>2</v>
      </c>
    </row>
    <row r="108" spans="2:7" ht="15" customHeight="1" x14ac:dyDescent="0.4">
      <c r="B108" s="72"/>
      <c r="C108" s="73"/>
      <c r="D108" s="77"/>
      <c r="E108" s="80"/>
      <c r="F108" s="82"/>
      <c r="G108" s="82"/>
    </row>
    <row r="109" spans="2:7" ht="15" customHeight="1" x14ac:dyDescent="0.4">
      <c r="B109" s="72"/>
      <c r="C109" s="73"/>
      <c r="D109" s="77"/>
      <c r="E109" s="83" t="s">
        <v>9</v>
      </c>
      <c r="F109" s="105">
        <v>0.2</v>
      </c>
      <c r="G109" s="105">
        <v>0.2</v>
      </c>
    </row>
    <row r="110" spans="2:7" ht="15" customHeight="1" thickBot="1" x14ac:dyDescent="0.45">
      <c r="B110" s="72"/>
      <c r="C110" s="73"/>
      <c r="D110" s="78"/>
      <c r="E110" s="84"/>
      <c r="F110" s="106"/>
      <c r="G110" s="106"/>
    </row>
    <row r="111" spans="2:7" ht="15" customHeight="1" x14ac:dyDescent="0.4">
      <c r="B111" s="72"/>
      <c r="C111" s="73"/>
      <c r="D111" s="90" t="s">
        <v>22</v>
      </c>
      <c r="E111" s="79" t="s">
        <v>8</v>
      </c>
      <c r="F111" s="81">
        <v>4</v>
      </c>
      <c r="G111" s="81">
        <v>4</v>
      </c>
    </row>
    <row r="112" spans="2:7" ht="15" customHeight="1" x14ac:dyDescent="0.4">
      <c r="B112" s="72"/>
      <c r="C112" s="73"/>
      <c r="D112" s="77"/>
      <c r="E112" s="80"/>
      <c r="F112" s="82"/>
      <c r="G112" s="82"/>
    </row>
    <row r="113" spans="2:7" ht="15" customHeight="1" x14ac:dyDescent="0.4">
      <c r="B113" s="72"/>
      <c r="C113" s="73"/>
      <c r="D113" s="77"/>
      <c r="E113" s="85" t="s">
        <v>11</v>
      </c>
      <c r="F113" s="87">
        <v>248</v>
      </c>
      <c r="G113" s="87">
        <v>248</v>
      </c>
    </row>
    <row r="114" spans="2:7" ht="15" customHeight="1" thickBot="1" x14ac:dyDescent="0.45">
      <c r="B114" s="72"/>
      <c r="C114" s="73"/>
      <c r="D114" s="78"/>
      <c r="E114" s="86"/>
      <c r="F114" s="88"/>
      <c r="G114" s="88"/>
    </row>
    <row r="115" spans="2:7" ht="15" customHeight="1" x14ac:dyDescent="0.4">
      <c r="B115" s="72"/>
      <c r="C115" s="73"/>
      <c r="D115" s="76" t="s">
        <v>12</v>
      </c>
      <c r="E115" s="79" t="s">
        <v>8</v>
      </c>
      <c r="F115" s="92">
        <v>68</v>
      </c>
      <c r="G115" s="92">
        <v>68</v>
      </c>
    </row>
    <row r="116" spans="2:7" ht="15" customHeight="1" x14ac:dyDescent="0.4">
      <c r="B116" s="72"/>
      <c r="C116" s="73"/>
      <c r="D116" s="77"/>
      <c r="E116" s="80"/>
      <c r="F116" s="82"/>
      <c r="G116" s="82"/>
    </row>
    <row r="117" spans="2:7" ht="15" customHeight="1" x14ac:dyDescent="0.4">
      <c r="B117" s="72"/>
      <c r="C117" s="73"/>
      <c r="D117" s="77"/>
      <c r="E117" s="85" t="s">
        <v>11</v>
      </c>
      <c r="F117" s="87">
        <v>2054</v>
      </c>
      <c r="G117" s="87">
        <v>2054</v>
      </c>
    </row>
    <row r="118" spans="2:7" ht="15" customHeight="1" thickBot="1" x14ac:dyDescent="0.45">
      <c r="B118" s="74"/>
      <c r="C118" s="75"/>
      <c r="D118" s="78"/>
      <c r="E118" s="80"/>
      <c r="F118" s="92"/>
      <c r="G118" s="92"/>
    </row>
    <row r="119" spans="2:7" ht="15" customHeight="1" x14ac:dyDescent="0.4">
      <c r="B119" s="70" t="s">
        <v>28</v>
      </c>
      <c r="C119" s="71"/>
      <c r="D119" s="77" t="s">
        <v>21</v>
      </c>
      <c r="E119" s="79" t="s">
        <v>8</v>
      </c>
      <c r="F119" s="81">
        <v>517</v>
      </c>
      <c r="G119" s="81">
        <v>643</v>
      </c>
    </row>
    <row r="120" spans="2:7" ht="15" customHeight="1" x14ac:dyDescent="0.4">
      <c r="B120" s="72"/>
      <c r="C120" s="73"/>
      <c r="D120" s="77"/>
      <c r="E120" s="80"/>
      <c r="F120" s="82"/>
      <c r="G120" s="82"/>
    </row>
    <row r="121" spans="2:7" ht="15" customHeight="1" x14ac:dyDescent="0.4">
      <c r="B121" s="72"/>
      <c r="C121" s="73"/>
      <c r="D121" s="77"/>
      <c r="E121" s="83" t="s">
        <v>9</v>
      </c>
      <c r="F121" s="87">
        <v>418</v>
      </c>
      <c r="G121" s="87">
        <v>488</v>
      </c>
    </row>
    <row r="122" spans="2:7" ht="15" customHeight="1" thickBot="1" x14ac:dyDescent="0.45">
      <c r="B122" s="72"/>
      <c r="C122" s="73"/>
      <c r="D122" s="78"/>
      <c r="E122" s="84"/>
      <c r="F122" s="88"/>
      <c r="G122" s="88"/>
    </row>
    <row r="123" spans="2:7" ht="15" customHeight="1" x14ac:dyDescent="0.4">
      <c r="B123" s="72"/>
      <c r="C123" s="73"/>
      <c r="D123" s="90" t="s">
        <v>22</v>
      </c>
      <c r="E123" s="79" t="s">
        <v>8</v>
      </c>
      <c r="F123" s="92">
        <v>95</v>
      </c>
      <c r="G123" s="92">
        <v>104</v>
      </c>
    </row>
    <row r="124" spans="2:7" ht="15" customHeight="1" x14ac:dyDescent="0.4">
      <c r="B124" s="72"/>
      <c r="C124" s="73"/>
      <c r="D124" s="77"/>
      <c r="E124" s="80"/>
      <c r="F124" s="82"/>
      <c r="G124" s="82"/>
    </row>
    <row r="125" spans="2:7" ht="15" customHeight="1" x14ac:dyDescent="0.4">
      <c r="B125" s="72"/>
      <c r="C125" s="73"/>
      <c r="D125" s="77"/>
      <c r="E125" s="85" t="s">
        <v>11</v>
      </c>
      <c r="F125" s="87">
        <v>60</v>
      </c>
      <c r="G125" s="87">
        <v>64</v>
      </c>
    </row>
    <row r="126" spans="2:7" ht="15" customHeight="1" thickBot="1" x14ac:dyDescent="0.45">
      <c r="B126" s="72"/>
      <c r="C126" s="73"/>
      <c r="D126" s="78"/>
      <c r="E126" s="86"/>
      <c r="F126" s="92"/>
      <c r="G126" s="92"/>
    </row>
    <row r="127" spans="2:7" ht="15" customHeight="1" x14ac:dyDescent="0.4">
      <c r="B127" s="72"/>
      <c r="C127" s="73"/>
      <c r="D127" s="77" t="s">
        <v>12</v>
      </c>
      <c r="E127" s="79" t="s">
        <v>8</v>
      </c>
      <c r="F127" s="81">
        <v>2</v>
      </c>
      <c r="G127" s="81">
        <v>3</v>
      </c>
    </row>
    <row r="128" spans="2:7" ht="15" customHeight="1" x14ac:dyDescent="0.4">
      <c r="B128" s="72"/>
      <c r="C128" s="73"/>
      <c r="D128" s="77"/>
      <c r="E128" s="80"/>
      <c r="F128" s="82"/>
      <c r="G128" s="82"/>
    </row>
    <row r="129" spans="2:7" ht="15" customHeight="1" x14ac:dyDescent="0.4">
      <c r="B129" s="72"/>
      <c r="C129" s="73"/>
      <c r="D129" s="77"/>
      <c r="E129" s="85" t="s">
        <v>11</v>
      </c>
      <c r="F129" s="87">
        <v>5</v>
      </c>
      <c r="G129" s="87">
        <v>6</v>
      </c>
    </row>
    <row r="130" spans="2:7" ht="15" customHeight="1" thickBot="1" x14ac:dyDescent="0.45">
      <c r="B130" s="74"/>
      <c r="C130" s="75"/>
      <c r="D130" s="77"/>
      <c r="E130" s="80"/>
      <c r="F130" s="88"/>
      <c r="G130" s="88"/>
    </row>
    <row r="131" spans="2:7" ht="15" customHeight="1" x14ac:dyDescent="0.4">
      <c r="B131" s="70" t="s">
        <v>29</v>
      </c>
      <c r="C131" s="71"/>
      <c r="D131" s="76" t="s">
        <v>21</v>
      </c>
      <c r="E131" s="79" t="s">
        <v>8</v>
      </c>
      <c r="F131" s="92">
        <v>7</v>
      </c>
      <c r="G131" s="92">
        <v>8</v>
      </c>
    </row>
    <row r="132" spans="2:7" ht="15" customHeight="1" x14ac:dyDescent="0.4">
      <c r="B132" s="72"/>
      <c r="C132" s="73"/>
      <c r="D132" s="77"/>
      <c r="E132" s="80"/>
      <c r="F132" s="82"/>
      <c r="G132" s="82"/>
    </row>
    <row r="133" spans="2:7" ht="15" customHeight="1" x14ac:dyDescent="0.4">
      <c r="B133" s="72"/>
      <c r="C133" s="73"/>
      <c r="D133" s="77"/>
      <c r="E133" s="83" t="s">
        <v>9</v>
      </c>
      <c r="F133" s="87">
        <v>2</v>
      </c>
      <c r="G133" s="87">
        <v>2</v>
      </c>
    </row>
    <row r="134" spans="2:7" ht="15" customHeight="1" thickBot="1" x14ac:dyDescent="0.45">
      <c r="B134" s="72"/>
      <c r="C134" s="73"/>
      <c r="D134" s="78"/>
      <c r="E134" s="84"/>
      <c r="F134" s="92"/>
      <c r="G134" s="92"/>
    </row>
    <row r="135" spans="2:7" ht="15" customHeight="1" x14ac:dyDescent="0.4">
      <c r="B135" s="72"/>
      <c r="C135" s="73"/>
      <c r="D135" s="90" t="s">
        <v>22</v>
      </c>
      <c r="E135" s="79" t="s">
        <v>8</v>
      </c>
      <c r="F135" s="81">
        <v>2303</v>
      </c>
      <c r="G135" s="81">
        <v>2231</v>
      </c>
    </row>
    <row r="136" spans="2:7" ht="15" customHeight="1" x14ac:dyDescent="0.4">
      <c r="B136" s="72"/>
      <c r="C136" s="73"/>
      <c r="D136" s="77"/>
      <c r="E136" s="80"/>
      <c r="F136" s="82"/>
      <c r="G136" s="82"/>
    </row>
    <row r="137" spans="2:7" ht="15" customHeight="1" x14ac:dyDescent="0.4">
      <c r="B137" s="72"/>
      <c r="C137" s="73"/>
      <c r="D137" s="77"/>
      <c r="E137" s="85" t="s">
        <v>11</v>
      </c>
      <c r="F137" s="87">
        <v>4</v>
      </c>
      <c r="G137" s="87">
        <v>4</v>
      </c>
    </row>
    <row r="138" spans="2:7" ht="15" customHeight="1" thickBot="1" x14ac:dyDescent="0.45">
      <c r="B138" s="72"/>
      <c r="C138" s="73"/>
      <c r="D138" s="78"/>
      <c r="E138" s="86"/>
      <c r="F138" s="88"/>
      <c r="G138" s="88"/>
    </row>
    <row r="139" spans="2:7" ht="15" customHeight="1" x14ac:dyDescent="0.4">
      <c r="B139" s="72"/>
      <c r="C139" s="73"/>
      <c r="D139" s="77" t="s">
        <v>12</v>
      </c>
      <c r="E139" s="79" t="s">
        <v>8</v>
      </c>
      <c r="F139" s="92">
        <v>95409</v>
      </c>
      <c r="G139" s="92">
        <v>95684</v>
      </c>
    </row>
    <row r="140" spans="2:7" ht="15" customHeight="1" x14ac:dyDescent="0.4">
      <c r="B140" s="72"/>
      <c r="C140" s="73"/>
      <c r="D140" s="77"/>
      <c r="E140" s="80"/>
      <c r="F140" s="82"/>
      <c r="G140" s="82"/>
    </row>
    <row r="141" spans="2:7" ht="15" customHeight="1" x14ac:dyDescent="0.4">
      <c r="B141" s="72"/>
      <c r="C141" s="73"/>
      <c r="D141" s="77"/>
      <c r="E141" s="85" t="s">
        <v>11</v>
      </c>
      <c r="F141" s="87">
        <v>1439</v>
      </c>
      <c r="G141" s="87">
        <v>1439</v>
      </c>
    </row>
    <row r="142" spans="2:7" ht="15" customHeight="1" thickBot="1" x14ac:dyDescent="0.45">
      <c r="B142" s="74"/>
      <c r="C142" s="75"/>
      <c r="D142" s="78"/>
      <c r="E142" s="86"/>
      <c r="F142" s="88"/>
      <c r="G142" s="88"/>
    </row>
    <row r="143" spans="2:7" ht="15" customHeight="1" x14ac:dyDescent="0.4">
      <c r="B143" s="11"/>
      <c r="C143" s="11"/>
      <c r="D143" s="12"/>
      <c r="E143" s="12"/>
      <c r="F143" s="8"/>
    </row>
    <row r="144" spans="2:7" ht="15" customHeight="1" x14ac:dyDescent="0.4">
      <c r="B144" s="14" t="s">
        <v>30</v>
      </c>
    </row>
    <row r="145" spans="2:3" ht="15" customHeight="1" x14ac:dyDescent="0.4">
      <c r="B145" s="9" t="s">
        <v>31</v>
      </c>
    </row>
    <row r="146" spans="2:3" ht="15" customHeight="1" x14ac:dyDescent="0.4">
      <c r="B146" s="9" t="s">
        <v>32</v>
      </c>
      <c r="C146" s="7"/>
    </row>
    <row r="147" spans="2:3" ht="15" customHeight="1" x14ac:dyDescent="0.4">
      <c r="B147" s="9" t="s">
        <v>33</v>
      </c>
      <c r="C147" s="7"/>
    </row>
    <row r="148" spans="2:3" s="9" customFormat="1" ht="15" customHeight="1" x14ac:dyDescent="0.4">
      <c r="B148" s="9" t="s">
        <v>34</v>
      </c>
    </row>
    <row r="149" spans="2:3" ht="15" customHeight="1" x14ac:dyDescent="0.4">
      <c r="B149" s="9" t="s">
        <v>81</v>
      </c>
    </row>
  </sheetData>
  <mergeCells count="233">
    <mergeCell ref="G125:G126"/>
    <mergeCell ref="G127:G128"/>
    <mergeCell ref="G129:G130"/>
    <mergeCell ref="G131:G132"/>
    <mergeCell ref="G133:G134"/>
    <mergeCell ref="G135:G136"/>
    <mergeCell ref="G137:G138"/>
    <mergeCell ref="G139:G140"/>
    <mergeCell ref="G141:G142"/>
    <mergeCell ref="G89:G90"/>
    <mergeCell ref="G91:G92"/>
    <mergeCell ref="G94:G95"/>
    <mergeCell ref="G96:G97"/>
    <mergeCell ref="G98:G99"/>
    <mergeCell ref="G100:G101"/>
    <mergeCell ref="G102:G103"/>
    <mergeCell ref="G104:G105"/>
    <mergeCell ref="G107:G108"/>
    <mergeCell ref="G109:G110"/>
    <mergeCell ref="G111:G112"/>
    <mergeCell ref="G113:G114"/>
    <mergeCell ref="G115:G116"/>
    <mergeCell ref="G117:G118"/>
    <mergeCell ref="G119:G120"/>
    <mergeCell ref="G121:G122"/>
    <mergeCell ref="G123:G124"/>
    <mergeCell ref="G52:G53"/>
    <mergeCell ref="G55:G56"/>
    <mergeCell ref="G57:G58"/>
    <mergeCell ref="G59:G60"/>
    <mergeCell ref="G61:G62"/>
    <mergeCell ref="G63:G64"/>
    <mergeCell ref="G65:G66"/>
    <mergeCell ref="G68:G69"/>
    <mergeCell ref="G70:G71"/>
    <mergeCell ref="G72:G73"/>
    <mergeCell ref="G74:G75"/>
    <mergeCell ref="G76:G77"/>
    <mergeCell ref="G78:G79"/>
    <mergeCell ref="G81:G82"/>
    <mergeCell ref="G83:G84"/>
    <mergeCell ref="G85:G86"/>
    <mergeCell ref="G87:G88"/>
    <mergeCell ref="G5:G6"/>
    <mergeCell ref="G7:G8"/>
    <mergeCell ref="G9:G10"/>
    <mergeCell ref="G13:G14"/>
    <mergeCell ref="G18:G19"/>
    <mergeCell ref="G20:G21"/>
    <mergeCell ref="G22:G23"/>
    <mergeCell ref="G26:G27"/>
    <mergeCell ref="G30:G31"/>
    <mergeCell ref="G32:G33"/>
    <mergeCell ref="G34:G35"/>
    <mergeCell ref="G38:G39"/>
    <mergeCell ref="G42:G43"/>
    <mergeCell ref="G44:G45"/>
    <mergeCell ref="G46:G47"/>
    <mergeCell ref="G48:G49"/>
    <mergeCell ref="G50:G51"/>
    <mergeCell ref="F121:F122"/>
    <mergeCell ref="F117:F118"/>
    <mergeCell ref="F119:F120"/>
    <mergeCell ref="F100:F101"/>
    <mergeCell ref="E57:E58"/>
    <mergeCell ref="F57:F58"/>
    <mergeCell ref="F48:F49"/>
    <mergeCell ref="F52:F53"/>
    <mergeCell ref="E50:E51"/>
    <mergeCell ref="E52:E53"/>
    <mergeCell ref="E117:E118"/>
    <mergeCell ref="E109:E110"/>
    <mergeCell ref="E111:E112"/>
    <mergeCell ref="E107:E108"/>
    <mergeCell ref="F107:F108"/>
    <mergeCell ref="E113:E114"/>
    <mergeCell ref="F111:F112"/>
    <mergeCell ref="F115:F116"/>
    <mergeCell ref="E89:E90"/>
    <mergeCell ref="E91:E92"/>
    <mergeCell ref="F113:F114"/>
    <mergeCell ref="F109:F110"/>
    <mergeCell ref="D50:D54"/>
    <mergeCell ref="B42:B67"/>
    <mergeCell ref="C42:C54"/>
    <mergeCell ref="C55:C67"/>
    <mergeCell ref="D63:D67"/>
    <mergeCell ref="E63:E64"/>
    <mergeCell ref="F63:F64"/>
    <mergeCell ref="E65:E66"/>
    <mergeCell ref="F65:F66"/>
    <mergeCell ref="F50:F51"/>
    <mergeCell ref="D59:D62"/>
    <mergeCell ref="E59:E60"/>
    <mergeCell ref="F59:F60"/>
    <mergeCell ref="F141:F142"/>
    <mergeCell ref="F125:F126"/>
    <mergeCell ref="F129:F130"/>
    <mergeCell ref="F135:F136"/>
    <mergeCell ref="F139:F140"/>
    <mergeCell ref="F137:F138"/>
    <mergeCell ref="F131:F132"/>
    <mergeCell ref="F133:F134"/>
    <mergeCell ref="F123:F124"/>
    <mergeCell ref="F127:F128"/>
    <mergeCell ref="D68:D71"/>
    <mergeCell ref="D72:D75"/>
    <mergeCell ref="E74:E75"/>
    <mergeCell ref="E61:E62"/>
    <mergeCell ref="F61:F62"/>
    <mergeCell ref="D55:D58"/>
    <mergeCell ref="E55:E56"/>
    <mergeCell ref="F55:F56"/>
    <mergeCell ref="F70:F71"/>
    <mergeCell ref="F74:F75"/>
    <mergeCell ref="B81:C93"/>
    <mergeCell ref="E81:E82"/>
    <mergeCell ref="F81:F82"/>
    <mergeCell ref="E78:E79"/>
    <mergeCell ref="F91:F92"/>
    <mergeCell ref="E87:E88"/>
    <mergeCell ref="F87:F88"/>
    <mergeCell ref="B68:C80"/>
    <mergeCell ref="F72:F73"/>
    <mergeCell ref="F68:F69"/>
    <mergeCell ref="E70:E71"/>
    <mergeCell ref="E72:E73"/>
    <mergeCell ref="E68:E69"/>
    <mergeCell ref="D89:D93"/>
    <mergeCell ref="E83:E84"/>
    <mergeCell ref="F83:F84"/>
    <mergeCell ref="E85:E86"/>
    <mergeCell ref="F85:F86"/>
    <mergeCell ref="E76:E77"/>
    <mergeCell ref="D76:D80"/>
    <mergeCell ref="F76:F77"/>
    <mergeCell ref="D81:D84"/>
    <mergeCell ref="D85:D88"/>
    <mergeCell ref="F78:F79"/>
    <mergeCell ref="B94:C106"/>
    <mergeCell ref="D94:D97"/>
    <mergeCell ref="E94:E95"/>
    <mergeCell ref="F94:F95"/>
    <mergeCell ref="D102:D106"/>
    <mergeCell ref="E102:E103"/>
    <mergeCell ref="F102:F103"/>
    <mergeCell ref="F104:F105"/>
    <mergeCell ref="D98:D101"/>
    <mergeCell ref="F98:F99"/>
    <mergeCell ref="F96:F97"/>
    <mergeCell ref="E100:E101"/>
    <mergeCell ref="E96:E97"/>
    <mergeCell ref="E98:E99"/>
    <mergeCell ref="E104:E105"/>
    <mergeCell ref="D111:D114"/>
    <mergeCell ref="D115:D118"/>
    <mergeCell ref="E115:E116"/>
    <mergeCell ref="F89:F90"/>
    <mergeCell ref="B107:C118"/>
    <mergeCell ref="D107:D110"/>
    <mergeCell ref="B131:C142"/>
    <mergeCell ref="D131:D134"/>
    <mergeCell ref="E131:E132"/>
    <mergeCell ref="E133:E134"/>
    <mergeCell ref="D135:D138"/>
    <mergeCell ref="B119:C130"/>
    <mergeCell ref="D119:D122"/>
    <mergeCell ref="E119:E120"/>
    <mergeCell ref="E121:E122"/>
    <mergeCell ref="D123:D126"/>
    <mergeCell ref="E123:E124"/>
    <mergeCell ref="E125:E126"/>
    <mergeCell ref="D127:D130"/>
    <mergeCell ref="E135:E136"/>
    <mergeCell ref="E137:E138"/>
    <mergeCell ref="D139:D142"/>
    <mergeCell ref="E139:E140"/>
    <mergeCell ref="E141:E142"/>
    <mergeCell ref="E127:E128"/>
    <mergeCell ref="E129:E130"/>
    <mergeCell ref="F20:F21"/>
    <mergeCell ref="E24:E25"/>
    <mergeCell ref="F42:F43"/>
    <mergeCell ref="D42:D45"/>
    <mergeCell ref="D46:D49"/>
    <mergeCell ref="D30:D33"/>
    <mergeCell ref="D34:D37"/>
    <mergeCell ref="D38:D41"/>
    <mergeCell ref="E30:E31"/>
    <mergeCell ref="E32:E33"/>
    <mergeCell ref="E34:E35"/>
    <mergeCell ref="E36:E37"/>
    <mergeCell ref="E38:E39"/>
    <mergeCell ref="E40:E41"/>
    <mergeCell ref="F32:F33"/>
    <mergeCell ref="F30:F31"/>
    <mergeCell ref="E46:E47"/>
    <mergeCell ref="E48:E49"/>
    <mergeCell ref="F46:F47"/>
    <mergeCell ref="F44:F45"/>
    <mergeCell ref="D22:D25"/>
    <mergeCell ref="E22:E23"/>
    <mergeCell ref="F22:F23"/>
    <mergeCell ref="E42:E43"/>
    <mergeCell ref="E44:E45"/>
    <mergeCell ref="D26:D29"/>
    <mergeCell ref="E26:E27"/>
    <mergeCell ref="F26:F27"/>
    <mergeCell ref="E28:E29"/>
    <mergeCell ref="B18:B41"/>
    <mergeCell ref="C18:C29"/>
    <mergeCell ref="C30:C41"/>
    <mergeCell ref="F38:F39"/>
    <mergeCell ref="F34:F35"/>
    <mergeCell ref="D18:D21"/>
    <mergeCell ref="E18:E19"/>
    <mergeCell ref="F18:F19"/>
    <mergeCell ref="E20:E21"/>
    <mergeCell ref="B4:C4"/>
    <mergeCell ref="B5:C17"/>
    <mergeCell ref="D5:D8"/>
    <mergeCell ref="E5:E6"/>
    <mergeCell ref="F5:F6"/>
    <mergeCell ref="E7:E8"/>
    <mergeCell ref="E11:E12"/>
    <mergeCell ref="E13:E14"/>
    <mergeCell ref="E15:E16"/>
    <mergeCell ref="F7:F8"/>
    <mergeCell ref="F9:F10"/>
    <mergeCell ref="D9:D12"/>
    <mergeCell ref="F13:F14"/>
    <mergeCell ref="E9:E10"/>
    <mergeCell ref="D13:D17"/>
  </mergeCells>
  <phoneticPr fontId="1"/>
  <pageMargins left="0.70866141732283472" right="0.70866141732283472" top="1.1417322834645669" bottom="0.74803149606299213" header="0.31496062992125984" footer="0.31496062992125984"/>
  <pageSetup paperSize="8" scale="46" orientation="portrait" r:id="rId1"/>
  <headerFooter differentFirst="1">
    <oddFooter>&amp;R_x000D_&amp;1#&amp;"Calibri"&amp;8&amp;K0000FF 通常文書（社内外関係者限り）</oddFooter>
    <firstHeader>&amp;R&amp;7&amp;U作成課：○○課　性質/作成日付：機密性〇、令和〇年〇月〇日　保存期間：〇年　備考：未定稿</firstHeader>
    <firstFooter>&amp;R_x000D_&amp;1#&amp;"Calibri"&amp;8&amp;K0000FF 通常文書（社内外関係者限り）</firstFooter>
  </headerFooter>
  <rowBreaks count="1" manualBreakCount="1">
    <brk id="9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F1364-235F-4EF6-ACC3-11C985E56C77}">
  <sheetPr>
    <tabColor rgb="FFFFFF00"/>
    <pageSetUpPr fitToPage="1"/>
  </sheetPr>
  <dimension ref="B1:S28"/>
  <sheetViews>
    <sheetView view="pageBreakPreview" zoomScale="70" zoomScaleNormal="85" zoomScaleSheetLayoutView="70" workbookViewId="0">
      <selection activeCell="P12" sqref="P12"/>
    </sheetView>
  </sheetViews>
  <sheetFormatPr defaultColWidth="9" defaultRowHeight="19.5" x14ac:dyDescent="0.4"/>
  <cols>
    <col min="1" max="1" width="3.625" style="16" customWidth="1"/>
    <col min="2" max="19" width="13.625" style="16" customWidth="1"/>
    <col min="20" max="16384" width="9" style="16"/>
  </cols>
  <sheetData>
    <row r="1" spans="2:19" s="30" customFormat="1" ht="24" x14ac:dyDescent="0.4">
      <c r="R1" s="33"/>
    </row>
    <row r="2" spans="2:19" s="30" customFormat="1" ht="24" x14ac:dyDescent="0.4">
      <c r="Q2" s="34"/>
      <c r="R2" s="31"/>
      <c r="S2" s="31"/>
    </row>
    <row r="3" spans="2:19" s="30" customFormat="1" ht="24.75" thickBot="1" x14ac:dyDescent="0.45">
      <c r="B3" s="35" t="s">
        <v>79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36"/>
      <c r="R3" s="51"/>
      <c r="S3" s="51"/>
    </row>
    <row r="4" spans="2:19" ht="20.25" thickBot="1" x14ac:dyDescent="0.45">
      <c r="B4" s="109"/>
      <c r="C4" s="110"/>
      <c r="D4" s="115" t="s">
        <v>35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7"/>
      <c r="P4" s="115" t="s">
        <v>36</v>
      </c>
      <c r="Q4" s="116"/>
      <c r="R4" s="116"/>
      <c r="S4" s="117"/>
    </row>
    <row r="5" spans="2:19" ht="20.25" customHeight="1" thickBot="1" x14ac:dyDescent="0.45">
      <c r="B5" s="111"/>
      <c r="C5" s="112"/>
      <c r="D5" s="118" t="s">
        <v>37</v>
      </c>
      <c r="E5" s="119"/>
      <c r="F5" s="119"/>
      <c r="G5" s="120"/>
      <c r="H5" s="118" t="s">
        <v>38</v>
      </c>
      <c r="I5" s="119"/>
      <c r="J5" s="119"/>
      <c r="K5" s="120"/>
      <c r="L5" s="118" t="s">
        <v>39</v>
      </c>
      <c r="M5" s="119"/>
      <c r="N5" s="119"/>
      <c r="O5" s="120"/>
      <c r="P5" s="118" t="s">
        <v>39</v>
      </c>
      <c r="Q5" s="119"/>
      <c r="R5" s="119"/>
      <c r="S5" s="120"/>
    </row>
    <row r="6" spans="2:19" ht="19.5" customHeight="1" x14ac:dyDescent="0.4">
      <c r="B6" s="111"/>
      <c r="C6" s="112"/>
      <c r="D6" s="121" t="s">
        <v>40</v>
      </c>
      <c r="E6" s="122"/>
      <c r="F6" s="123" t="s">
        <v>41</v>
      </c>
      <c r="G6" s="124"/>
      <c r="H6" s="121" t="s">
        <v>40</v>
      </c>
      <c r="I6" s="122"/>
      <c r="J6" s="123" t="s">
        <v>41</v>
      </c>
      <c r="K6" s="124"/>
      <c r="L6" s="121" t="s">
        <v>40</v>
      </c>
      <c r="M6" s="122"/>
      <c r="N6" s="123" t="s">
        <v>41</v>
      </c>
      <c r="O6" s="124"/>
      <c r="P6" s="121" t="s">
        <v>40</v>
      </c>
      <c r="Q6" s="122"/>
      <c r="R6" s="123" t="s">
        <v>41</v>
      </c>
      <c r="S6" s="124"/>
    </row>
    <row r="7" spans="2:19" ht="20.25" thickBot="1" x14ac:dyDescent="0.45">
      <c r="B7" s="113"/>
      <c r="C7" s="114"/>
      <c r="D7" s="21" t="s">
        <v>8</v>
      </c>
      <c r="E7" s="22" t="s">
        <v>42</v>
      </c>
      <c r="F7" s="22" t="s">
        <v>8</v>
      </c>
      <c r="G7" s="23" t="s">
        <v>42</v>
      </c>
      <c r="H7" s="21" t="s">
        <v>8</v>
      </c>
      <c r="I7" s="22" t="s">
        <v>42</v>
      </c>
      <c r="J7" s="22" t="s">
        <v>8</v>
      </c>
      <c r="K7" s="24" t="s">
        <v>42</v>
      </c>
      <c r="L7" s="21" t="s">
        <v>8</v>
      </c>
      <c r="M7" s="22" t="s">
        <v>42</v>
      </c>
      <c r="N7" s="22" t="s">
        <v>8</v>
      </c>
      <c r="O7" s="24" t="s">
        <v>42</v>
      </c>
      <c r="P7" s="21" t="s">
        <v>8</v>
      </c>
      <c r="Q7" s="22" t="s">
        <v>42</v>
      </c>
      <c r="R7" s="22" t="s">
        <v>8</v>
      </c>
      <c r="S7" s="24" t="s">
        <v>42</v>
      </c>
    </row>
    <row r="8" spans="2:19" ht="20.25" thickTop="1" x14ac:dyDescent="0.4">
      <c r="B8" s="107" t="s">
        <v>43</v>
      </c>
      <c r="C8" s="108"/>
      <c r="D8" s="53">
        <v>42</v>
      </c>
      <c r="E8" s="41">
        <v>42</v>
      </c>
      <c r="F8" s="41">
        <v>30</v>
      </c>
      <c r="G8" s="54">
        <v>25</v>
      </c>
      <c r="H8" s="53">
        <v>1</v>
      </c>
      <c r="I8" s="63">
        <v>0.4</v>
      </c>
      <c r="J8" s="41">
        <v>40</v>
      </c>
      <c r="K8" s="54">
        <v>70</v>
      </c>
      <c r="L8" s="53">
        <v>0</v>
      </c>
      <c r="M8" s="41">
        <v>0</v>
      </c>
      <c r="N8" s="41">
        <v>1</v>
      </c>
      <c r="O8" s="64">
        <v>0.1</v>
      </c>
      <c r="P8" s="53">
        <v>7</v>
      </c>
      <c r="Q8" s="41">
        <v>1</v>
      </c>
      <c r="R8" s="41">
        <v>6</v>
      </c>
      <c r="S8" s="54">
        <v>4</v>
      </c>
    </row>
    <row r="9" spans="2:19" x14ac:dyDescent="0.4">
      <c r="B9" s="125" t="s">
        <v>44</v>
      </c>
      <c r="C9" s="18" t="s">
        <v>45</v>
      </c>
      <c r="D9" s="45">
        <v>428</v>
      </c>
      <c r="E9" s="46">
        <v>46</v>
      </c>
      <c r="F9" s="46">
        <v>474</v>
      </c>
      <c r="G9" s="55">
        <v>49</v>
      </c>
      <c r="H9" s="45">
        <v>42</v>
      </c>
      <c r="I9" s="46">
        <v>4</v>
      </c>
      <c r="J9" s="46">
        <v>558</v>
      </c>
      <c r="K9" s="55">
        <v>57</v>
      </c>
      <c r="L9" s="45">
        <v>0</v>
      </c>
      <c r="M9" s="46">
        <v>0</v>
      </c>
      <c r="N9" s="46">
        <v>12</v>
      </c>
      <c r="O9" s="55">
        <v>1</v>
      </c>
      <c r="P9" s="45">
        <v>6</v>
      </c>
      <c r="Q9" s="65">
        <v>0.4</v>
      </c>
      <c r="R9" s="46">
        <v>65</v>
      </c>
      <c r="S9" s="55">
        <v>7</v>
      </c>
    </row>
    <row r="10" spans="2:19" x14ac:dyDescent="0.4">
      <c r="B10" s="126"/>
      <c r="C10" s="18" t="s">
        <v>46</v>
      </c>
      <c r="D10" s="45">
        <v>1562</v>
      </c>
      <c r="E10" s="46">
        <v>33</v>
      </c>
      <c r="F10" s="46">
        <v>49</v>
      </c>
      <c r="G10" s="55">
        <v>4</v>
      </c>
      <c r="H10" s="45">
        <v>576</v>
      </c>
      <c r="I10" s="46">
        <v>11</v>
      </c>
      <c r="J10" s="46">
        <v>845</v>
      </c>
      <c r="K10" s="55">
        <v>25</v>
      </c>
      <c r="L10" s="45">
        <v>38</v>
      </c>
      <c r="M10" s="65">
        <v>0.2</v>
      </c>
      <c r="N10" s="46">
        <v>247</v>
      </c>
      <c r="O10" s="55">
        <v>3</v>
      </c>
      <c r="P10" s="45">
        <v>789</v>
      </c>
      <c r="Q10" s="46">
        <v>3</v>
      </c>
      <c r="R10" s="46">
        <v>173</v>
      </c>
      <c r="S10" s="55">
        <v>3</v>
      </c>
    </row>
    <row r="11" spans="2:19" x14ac:dyDescent="0.4">
      <c r="B11" s="125" t="s">
        <v>0</v>
      </c>
      <c r="C11" s="18" t="s">
        <v>47</v>
      </c>
      <c r="D11" s="45">
        <v>35586</v>
      </c>
      <c r="E11" s="46">
        <v>83</v>
      </c>
      <c r="F11" s="46">
        <v>56</v>
      </c>
      <c r="G11" s="66">
        <v>0.2</v>
      </c>
      <c r="H11" s="45">
        <v>33394</v>
      </c>
      <c r="I11" s="46">
        <v>84</v>
      </c>
      <c r="J11" s="46">
        <v>214</v>
      </c>
      <c r="K11" s="55">
        <v>1</v>
      </c>
      <c r="L11" s="45">
        <v>155</v>
      </c>
      <c r="M11" s="65">
        <v>0.3</v>
      </c>
      <c r="N11" s="46">
        <v>112</v>
      </c>
      <c r="O11" s="66">
        <v>0.3</v>
      </c>
      <c r="P11" s="45">
        <v>564</v>
      </c>
      <c r="Q11" s="46">
        <v>1</v>
      </c>
      <c r="R11" s="46">
        <v>902</v>
      </c>
      <c r="S11" s="55">
        <v>4</v>
      </c>
    </row>
    <row r="12" spans="2:19" ht="20.25" thickBot="1" x14ac:dyDescent="0.45">
      <c r="B12" s="127"/>
      <c r="C12" s="19" t="s">
        <v>48</v>
      </c>
      <c r="D12" s="47">
        <v>81946</v>
      </c>
      <c r="E12" s="25">
        <v>40</v>
      </c>
      <c r="F12" s="25">
        <v>0</v>
      </c>
      <c r="G12" s="48">
        <v>0</v>
      </c>
      <c r="H12" s="47">
        <v>51352</v>
      </c>
      <c r="I12" s="25">
        <v>23</v>
      </c>
      <c r="J12" s="25">
        <v>0</v>
      </c>
      <c r="K12" s="48">
        <v>0</v>
      </c>
      <c r="L12" s="47">
        <v>96531</v>
      </c>
      <c r="M12" s="25">
        <v>51.116669999999999</v>
      </c>
      <c r="N12" s="25">
        <v>0</v>
      </c>
      <c r="O12" s="48">
        <v>0</v>
      </c>
      <c r="P12" s="47">
        <v>25280</v>
      </c>
      <c r="Q12" s="25">
        <v>10</v>
      </c>
      <c r="R12" s="25">
        <v>0</v>
      </c>
      <c r="S12" s="48">
        <v>0</v>
      </c>
    </row>
    <row r="13" spans="2:19" x14ac:dyDescent="0.4">
      <c r="B13" s="17" t="s">
        <v>49</v>
      </c>
      <c r="C13" s="26"/>
      <c r="D13" s="27"/>
      <c r="E13" s="28"/>
      <c r="F13" s="28"/>
      <c r="G13" s="28"/>
      <c r="H13" s="27"/>
      <c r="I13" s="28"/>
      <c r="J13" s="28"/>
      <c r="K13" s="28"/>
      <c r="L13" s="28"/>
      <c r="M13" s="28"/>
      <c r="N13" s="27"/>
      <c r="O13" s="28"/>
      <c r="P13" s="20"/>
      <c r="Q13" s="20"/>
      <c r="R13" s="20"/>
      <c r="S13" s="20"/>
    </row>
    <row r="14" spans="2:19" x14ac:dyDescent="0.4">
      <c r="B14" s="17" t="s">
        <v>82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</row>
    <row r="15" spans="2:19" x14ac:dyDescent="0.4">
      <c r="B15" s="17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</row>
    <row r="16" spans="2:19" ht="24.75" thickBot="1" x14ac:dyDescent="0.45">
      <c r="B16" s="35" t="s">
        <v>80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17" spans="2:19" ht="20.25" thickBot="1" x14ac:dyDescent="0.45">
      <c r="B17" s="109"/>
      <c r="C17" s="110"/>
      <c r="D17" s="115" t="s">
        <v>35</v>
      </c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7"/>
      <c r="P17" s="115" t="s">
        <v>36</v>
      </c>
      <c r="Q17" s="116"/>
      <c r="R17" s="116"/>
      <c r="S17" s="117"/>
    </row>
    <row r="18" spans="2:19" ht="19.5" customHeight="1" thickBot="1" x14ac:dyDescent="0.45">
      <c r="B18" s="111"/>
      <c r="C18" s="112"/>
      <c r="D18" s="118" t="s">
        <v>37</v>
      </c>
      <c r="E18" s="119"/>
      <c r="F18" s="119"/>
      <c r="G18" s="120"/>
      <c r="H18" s="118" t="s">
        <v>38</v>
      </c>
      <c r="I18" s="119"/>
      <c r="J18" s="119"/>
      <c r="K18" s="120"/>
      <c r="L18" s="118" t="s">
        <v>39</v>
      </c>
      <c r="M18" s="119"/>
      <c r="N18" s="119"/>
      <c r="O18" s="120"/>
      <c r="P18" s="118" t="s">
        <v>39</v>
      </c>
      <c r="Q18" s="119"/>
      <c r="R18" s="119"/>
      <c r="S18" s="120"/>
    </row>
    <row r="19" spans="2:19" ht="19.5" customHeight="1" x14ac:dyDescent="0.4">
      <c r="B19" s="111"/>
      <c r="C19" s="112"/>
      <c r="D19" s="121" t="s">
        <v>40</v>
      </c>
      <c r="E19" s="122"/>
      <c r="F19" s="123" t="s">
        <v>41</v>
      </c>
      <c r="G19" s="124"/>
      <c r="H19" s="121" t="s">
        <v>40</v>
      </c>
      <c r="I19" s="122"/>
      <c r="J19" s="123" t="s">
        <v>41</v>
      </c>
      <c r="K19" s="124"/>
      <c r="L19" s="121" t="s">
        <v>40</v>
      </c>
      <c r="M19" s="122"/>
      <c r="N19" s="123" t="s">
        <v>41</v>
      </c>
      <c r="O19" s="124"/>
      <c r="P19" s="121" t="s">
        <v>40</v>
      </c>
      <c r="Q19" s="122"/>
      <c r="R19" s="123" t="s">
        <v>41</v>
      </c>
      <c r="S19" s="124"/>
    </row>
    <row r="20" spans="2:19" ht="20.25" thickBot="1" x14ac:dyDescent="0.45">
      <c r="B20" s="113"/>
      <c r="C20" s="114"/>
      <c r="D20" s="21" t="s">
        <v>8</v>
      </c>
      <c r="E20" s="22" t="s">
        <v>42</v>
      </c>
      <c r="F20" s="22" t="s">
        <v>8</v>
      </c>
      <c r="G20" s="23" t="s">
        <v>42</v>
      </c>
      <c r="H20" s="21" t="s">
        <v>8</v>
      </c>
      <c r="I20" s="22" t="s">
        <v>42</v>
      </c>
      <c r="J20" s="22" t="s">
        <v>8</v>
      </c>
      <c r="K20" s="24" t="s">
        <v>42</v>
      </c>
      <c r="L20" s="21" t="s">
        <v>8</v>
      </c>
      <c r="M20" s="22" t="s">
        <v>42</v>
      </c>
      <c r="N20" s="22" t="s">
        <v>8</v>
      </c>
      <c r="O20" s="24" t="s">
        <v>42</v>
      </c>
      <c r="P20" s="21" t="s">
        <v>8</v>
      </c>
      <c r="Q20" s="22" t="s">
        <v>42</v>
      </c>
      <c r="R20" s="22" t="s">
        <v>8</v>
      </c>
      <c r="S20" s="24" t="s">
        <v>42</v>
      </c>
    </row>
    <row r="21" spans="2:19" ht="20.25" thickTop="1" x14ac:dyDescent="0.4">
      <c r="B21" s="107" t="s">
        <v>43</v>
      </c>
      <c r="C21" s="108"/>
      <c r="D21" s="53">
        <v>6</v>
      </c>
      <c r="E21" s="41">
        <v>7</v>
      </c>
      <c r="F21" s="41">
        <v>1</v>
      </c>
      <c r="G21" s="54">
        <v>3</v>
      </c>
      <c r="H21" s="53">
        <v>0</v>
      </c>
      <c r="I21" s="41">
        <v>0</v>
      </c>
      <c r="J21" s="41">
        <v>1</v>
      </c>
      <c r="K21" s="54">
        <v>3</v>
      </c>
      <c r="L21" s="53">
        <v>0</v>
      </c>
      <c r="M21" s="41">
        <v>0</v>
      </c>
      <c r="N21" s="41">
        <v>0</v>
      </c>
      <c r="O21" s="54">
        <v>0</v>
      </c>
      <c r="P21" s="53">
        <v>0</v>
      </c>
      <c r="Q21" s="41">
        <v>0</v>
      </c>
      <c r="R21" s="41">
        <v>1</v>
      </c>
      <c r="S21" s="54">
        <v>5</v>
      </c>
    </row>
    <row r="22" spans="2:19" x14ac:dyDescent="0.4">
      <c r="B22" s="125" t="s">
        <v>44</v>
      </c>
      <c r="C22" s="18" t="s">
        <v>45</v>
      </c>
      <c r="D22" s="45">
        <v>2</v>
      </c>
      <c r="E22" s="46">
        <v>0.3</v>
      </c>
      <c r="F22" s="46">
        <v>0</v>
      </c>
      <c r="G22" s="55">
        <v>0</v>
      </c>
      <c r="H22" s="45">
        <v>0</v>
      </c>
      <c r="I22" s="46">
        <v>0</v>
      </c>
      <c r="J22" s="46">
        <v>0</v>
      </c>
      <c r="K22" s="55">
        <v>0</v>
      </c>
      <c r="L22" s="45">
        <v>0</v>
      </c>
      <c r="M22" s="46">
        <v>0</v>
      </c>
      <c r="N22" s="46">
        <v>0</v>
      </c>
      <c r="O22" s="55">
        <v>0</v>
      </c>
      <c r="P22" s="45">
        <v>0</v>
      </c>
      <c r="Q22" s="46">
        <v>0</v>
      </c>
      <c r="R22" s="46">
        <v>0</v>
      </c>
      <c r="S22" s="55">
        <v>0</v>
      </c>
    </row>
    <row r="23" spans="2:19" x14ac:dyDescent="0.4">
      <c r="B23" s="126"/>
      <c r="C23" s="18" t="s">
        <v>46</v>
      </c>
      <c r="D23" s="42">
        <v>0</v>
      </c>
      <c r="E23" s="43">
        <v>0</v>
      </c>
      <c r="F23" s="43">
        <v>0</v>
      </c>
      <c r="G23" s="52">
        <v>0</v>
      </c>
      <c r="H23" s="45">
        <v>0</v>
      </c>
      <c r="I23" s="46">
        <v>0</v>
      </c>
      <c r="J23" s="46">
        <v>0</v>
      </c>
      <c r="K23" s="55">
        <v>0</v>
      </c>
      <c r="L23" s="45">
        <v>0</v>
      </c>
      <c r="M23" s="46">
        <v>0</v>
      </c>
      <c r="N23" s="46">
        <v>0</v>
      </c>
      <c r="O23" s="55">
        <v>0</v>
      </c>
      <c r="P23" s="45">
        <v>0</v>
      </c>
      <c r="Q23" s="46">
        <v>0</v>
      </c>
      <c r="R23" s="46">
        <v>0</v>
      </c>
      <c r="S23" s="55">
        <v>0</v>
      </c>
    </row>
    <row r="24" spans="2:19" x14ac:dyDescent="0.4">
      <c r="B24" s="125" t="s">
        <v>0</v>
      </c>
      <c r="C24" s="18" t="s">
        <v>50</v>
      </c>
      <c r="D24" s="42">
        <v>0</v>
      </c>
      <c r="E24" s="43">
        <v>0</v>
      </c>
      <c r="F24" s="43">
        <v>0</v>
      </c>
      <c r="G24" s="52">
        <v>0</v>
      </c>
      <c r="H24" s="45">
        <v>2</v>
      </c>
      <c r="I24" s="65">
        <v>0.1</v>
      </c>
      <c r="J24" s="46">
        <v>0</v>
      </c>
      <c r="K24" s="55">
        <v>0</v>
      </c>
      <c r="L24" s="45">
        <v>0</v>
      </c>
      <c r="M24" s="46">
        <v>0</v>
      </c>
      <c r="N24" s="46">
        <v>0</v>
      </c>
      <c r="O24" s="55">
        <v>0</v>
      </c>
      <c r="P24" s="45">
        <v>0</v>
      </c>
      <c r="Q24" s="46">
        <v>0</v>
      </c>
      <c r="R24" s="46">
        <v>0</v>
      </c>
      <c r="S24" s="55">
        <v>0</v>
      </c>
    </row>
    <row r="25" spans="2:19" ht="20.25" thickBot="1" x14ac:dyDescent="0.45">
      <c r="B25" s="127"/>
      <c r="C25" s="19" t="s">
        <v>51</v>
      </c>
      <c r="D25" s="47">
        <v>1</v>
      </c>
      <c r="E25" s="67">
        <v>0.1</v>
      </c>
      <c r="F25" s="25">
        <v>0</v>
      </c>
      <c r="G25" s="48">
        <v>0</v>
      </c>
      <c r="H25" s="47">
        <v>5</v>
      </c>
      <c r="I25" s="67">
        <v>0.1</v>
      </c>
      <c r="J25" s="25">
        <v>0</v>
      </c>
      <c r="K25" s="48">
        <v>0</v>
      </c>
      <c r="L25" s="49">
        <v>0</v>
      </c>
      <c r="M25" s="44">
        <v>0</v>
      </c>
      <c r="N25" s="44">
        <v>0</v>
      </c>
      <c r="O25" s="50">
        <v>0</v>
      </c>
      <c r="P25" s="49">
        <v>0</v>
      </c>
      <c r="Q25" s="44">
        <v>0</v>
      </c>
      <c r="R25" s="44">
        <v>0</v>
      </c>
      <c r="S25" s="50">
        <v>0</v>
      </c>
    </row>
    <row r="26" spans="2:19" x14ac:dyDescent="0.4">
      <c r="B26" s="17" t="s">
        <v>49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</row>
    <row r="27" spans="2:19" x14ac:dyDescent="0.4">
      <c r="B27" s="13" t="s">
        <v>52</v>
      </c>
    </row>
    <row r="28" spans="2:19" x14ac:dyDescent="0.4">
      <c r="B28" s="17" t="s">
        <v>82</v>
      </c>
    </row>
  </sheetData>
  <mergeCells count="36">
    <mergeCell ref="B21:C21"/>
    <mergeCell ref="B22:B23"/>
    <mergeCell ref="B24:B25"/>
    <mergeCell ref="F19:G19"/>
    <mergeCell ref="H19:I19"/>
    <mergeCell ref="B9:B10"/>
    <mergeCell ref="B11:B12"/>
    <mergeCell ref="B17:C20"/>
    <mergeCell ref="D17:O17"/>
    <mergeCell ref="P17:S17"/>
    <mergeCell ref="D18:G18"/>
    <mergeCell ref="H18:K18"/>
    <mergeCell ref="L18:O18"/>
    <mergeCell ref="P18:S18"/>
    <mergeCell ref="D19:E19"/>
    <mergeCell ref="R19:S19"/>
    <mergeCell ref="J19:K19"/>
    <mergeCell ref="L19:M19"/>
    <mergeCell ref="N19:O19"/>
    <mergeCell ref="P19:Q19"/>
    <mergeCell ref="B8:C8"/>
    <mergeCell ref="B4:C7"/>
    <mergeCell ref="D4:O4"/>
    <mergeCell ref="P4:S4"/>
    <mergeCell ref="D5:G5"/>
    <mergeCell ref="H5:K5"/>
    <mergeCell ref="L5:O5"/>
    <mergeCell ref="P5:S5"/>
    <mergeCell ref="D6:E6"/>
    <mergeCell ref="F6:G6"/>
    <mergeCell ref="H6:I6"/>
    <mergeCell ref="J6:K6"/>
    <mergeCell ref="L6:M6"/>
    <mergeCell ref="N6:O6"/>
    <mergeCell ref="P6:Q6"/>
    <mergeCell ref="R6:S6"/>
  </mergeCells>
  <phoneticPr fontId="1"/>
  <dataValidations count="1">
    <dataValidation type="list" allowBlank="1" showInputMessage="1" showErrorMessage="1" sqref="R3:S3" xr:uid="{9739C3F5-62A0-4F81-A081-42405E2E9B94}">
      <formula1>#REF!</formula1>
    </dataValidation>
  </dataValidations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B2:Q24"/>
  <sheetViews>
    <sheetView zoomScale="85" zoomScaleNormal="85" workbookViewId="0">
      <selection activeCell="T14" sqref="T14"/>
    </sheetView>
  </sheetViews>
  <sheetFormatPr defaultRowHeight="18.75" x14ac:dyDescent="0.4"/>
  <cols>
    <col min="1" max="2" width="2.625" customWidth="1"/>
    <col min="3" max="3" width="12.125" customWidth="1"/>
    <col min="4" max="4" width="8.625" customWidth="1"/>
    <col min="5" max="5" width="13.625" customWidth="1"/>
    <col min="6" max="6" width="8.625" customWidth="1"/>
    <col min="7" max="7" width="13.625" customWidth="1"/>
    <col min="8" max="8" width="8.625" customWidth="1"/>
    <col min="9" max="9" width="13.625" customWidth="1"/>
    <col min="10" max="10" width="8.625" customWidth="1"/>
    <col min="11" max="11" width="13.625" customWidth="1"/>
    <col min="12" max="12" width="8.625" customWidth="1"/>
    <col min="13" max="13" width="13.625" customWidth="1"/>
    <col min="14" max="14" width="8.625" customWidth="1"/>
    <col min="15" max="15" width="13.625" customWidth="1"/>
    <col min="16" max="16" width="8.625" customWidth="1"/>
    <col min="17" max="17" width="13.625" customWidth="1"/>
    <col min="18" max="18" width="2.625" customWidth="1"/>
  </cols>
  <sheetData>
    <row r="2" spans="2:17" x14ac:dyDescent="0.4">
      <c r="B2" s="14" t="s">
        <v>53</v>
      </c>
      <c r="C2" s="14"/>
      <c r="D2" s="14"/>
      <c r="E2" s="14"/>
      <c r="F2" s="14"/>
      <c r="G2" s="14"/>
      <c r="H2" s="14"/>
      <c r="I2" s="14"/>
      <c r="J2" s="3"/>
      <c r="K2" s="3"/>
      <c r="L2" s="3"/>
      <c r="M2" s="3"/>
      <c r="N2" s="3"/>
      <c r="O2" s="3"/>
      <c r="P2" s="14"/>
      <c r="Q2" s="14"/>
    </row>
    <row r="4" spans="2:17" x14ac:dyDescent="0.4">
      <c r="B4" s="14" t="s">
        <v>54</v>
      </c>
      <c r="C4" s="14"/>
      <c r="D4" s="14"/>
      <c r="E4" s="14"/>
      <c r="F4" s="14"/>
      <c r="G4" s="14"/>
      <c r="H4" s="14"/>
      <c r="I4" s="14" t="s">
        <v>55</v>
      </c>
      <c r="J4" s="3"/>
      <c r="K4" s="3" t="s">
        <v>56</v>
      </c>
      <c r="L4" s="14"/>
      <c r="M4" s="14"/>
      <c r="N4" s="14"/>
      <c r="O4" s="14"/>
      <c r="P4" s="14"/>
      <c r="Q4" s="14"/>
    </row>
    <row r="5" spans="2:17" ht="45" customHeight="1" x14ac:dyDescent="0.4">
      <c r="B5" s="14"/>
      <c r="C5" s="1"/>
      <c r="D5" s="128" t="s">
        <v>57</v>
      </c>
      <c r="E5" s="129"/>
      <c r="F5" s="130" t="s">
        <v>58</v>
      </c>
      <c r="G5" s="129"/>
      <c r="H5" s="130" t="s">
        <v>59</v>
      </c>
      <c r="I5" s="129"/>
      <c r="J5" s="5" t="s">
        <v>60</v>
      </c>
      <c r="K5" s="5" t="s">
        <v>61</v>
      </c>
      <c r="L5" s="14"/>
      <c r="M5" s="14"/>
      <c r="N5" s="14"/>
      <c r="O5" s="14"/>
      <c r="P5" s="14"/>
      <c r="Q5" s="14"/>
    </row>
    <row r="6" spans="2:17" x14ac:dyDescent="0.4">
      <c r="B6" s="14"/>
      <c r="C6" s="2" t="s">
        <v>62</v>
      </c>
      <c r="D6" s="128"/>
      <c r="E6" s="129"/>
      <c r="F6" s="128"/>
      <c r="G6" s="129"/>
      <c r="H6" s="128"/>
      <c r="I6" s="129"/>
      <c r="J6" s="4" t="e">
        <f>F6/D6</f>
        <v>#DIV/0!</v>
      </c>
      <c r="K6" s="4" t="e">
        <f>H6/D6</f>
        <v>#DIV/0!</v>
      </c>
      <c r="L6" s="14"/>
      <c r="M6" s="14"/>
      <c r="N6" s="14"/>
      <c r="O6" s="14"/>
      <c r="P6" s="14"/>
      <c r="Q6" s="14"/>
    </row>
    <row r="7" spans="2:17" x14ac:dyDescent="0.4">
      <c r="B7" s="14"/>
      <c r="C7" s="2" t="s">
        <v>63</v>
      </c>
      <c r="D7" s="128"/>
      <c r="E7" s="129"/>
      <c r="F7" s="128"/>
      <c r="G7" s="129"/>
      <c r="H7" s="128"/>
      <c r="I7" s="129"/>
      <c r="J7" s="4" t="e">
        <f>F7/D7</f>
        <v>#DIV/0!</v>
      </c>
      <c r="K7" s="4" t="e">
        <f>H7/D7</f>
        <v>#DIV/0!</v>
      </c>
      <c r="L7" s="14"/>
      <c r="M7" s="14"/>
      <c r="N7" s="14"/>
      <c r="O7" s="14"/>
      <c r="P7" s="14"/>
      <c r="Q7" s="14"/>
    </row>
    <row r="8" spans="2:17" x14ac:dyDescent="0.4">
      <c r="B8" s="14"/>
      <c r="C8" s="2" t="s">
        <v>64</v>
      </c>
      <c r="D8" s="128">
        <f>SUM(D6:D7)</f>
        <v>0</v>
      </c>
      <c r="E8" s="129"/>
      <c r="F8" s="128">
        <f>SUM(F6:F7)</f>
        <v>0</v>
      </c>
      <c r="G8" s="129"/>
      <c r="H8" s="128">
        <f>SUM(H6:H7)</f>
        <v>0</v>
      </c>
      <c r="I8" s="129"/>
      <c r="J8" s="4" t="e">
        <f>F8/D8</f>
        <v>#DIV/0!</v>
      </c>
      <c r="K8" s="4" t="e">
        <f>H8/D8</f>
        <v>#DIV/0!</v>
      </c>
      <c r="L8" s="14"/>
      <c r="M8" s="14"/>
      <c r="N8" s="14"/>
      <c r="O8" s="14"/>
      <c r="P8" s="14"/>
      <c r="Q8" s="14"/>
    </row>
    <row r="10" spans="2:17" x14ac:dyDescent="0.4">
      <c r="B10" s="14" t="s">
        <v>65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2:17" x14ac:dyDescent="0.4">
      <c r="B11" s="14"/>
      <c r="C11" s="131"/>
      <c r="D11" s="128" t="s">
        <v>66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29"/>
    </row>
    <row r="12" spans="2:17" x14ac:dyDescent="0.4">
      <c r="B12" s="14"/>
      <c r="C12" s="132"/>
      <c r="D12" s="128" t="s">
        <v>67</v>
      </c>
      <c r="E12" s="129"/>
      <c r="F12" s="128" t="s">
        <v>68</v>
      </c>
      <c r="G12" s="129"/>
      <c r="H12" s="128" t="s">
        <v>69</v>
      </c>
      <c r="I12" s="129"/>
      <c r="J12" s="128" t="s">
        <v>70</v>
      </c>
      <c r="K12" s="129"/>
      <c r="L12" s="128" t="s">
        <v>71</v>
      </c>
      <c r="M12" s="129"/>
      <c r="N12" s="128" t="s">
        <v>72</v>
      </c>
      <c r="O12" s="129"/>
      <c r="P12" s="128" t="s">
        <v>29</v>
      </c>
      <c r="Q12" s="129"/>
    </row>
    <row r="13" spans="2:17" x14ac:dyDescent="0.4">
      <c r="B13" s="14"/>
      <c r="C13" s="133"/>
      <c r="D13" s="2" t="s">
        <v>8</v>
      </c>
      <c r="E13" s="2" t="s">
        <v>73</v>
      </c>
      <c r="F13" s="2" t="s">
        <v>8</v>
      </c>
      <c r="G13" s="2" t="s">
        <v>73</v>
      </c>
      <c r="H13" s="2" t="s">
        <v>8</v>
      </c>
      <c r="I13" s="2" t="s">
        <v>73</v>
      </c>
      <c r="J13" s="2" t="s">
        <v>8</v>
      </c>
      <c r="K13" s="2" t="s">
        <v>73</v>
      </c>
      <c r="L13" s="2" t="s">
        <v>8</v>
      </c>
      <c r="M13" s="2" t="s">
        <v>73</v>
      </c>
      <c r="N13" s="2" t="s">
        <v>8</v>
      </c>
      <c r="O13" s="2" t="s">
        <v>73</v>
      </c>
      <c r="P13" s="2" t="s">
        <v>8</v>
      </c>
      <c r="Q13" s="2" t="s">
        <v>73</v>
      </c>
    </row>
    <row r="14" spans="2:17" x14ac:dyDescent="0.4">
      <c r="B14" s="14"/>
      <c r="C14" s="2" t="s">
        <v>1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x14ac:dyDescent="0.4">
      <c r="B15" s="14"/>
      <c r="C15" s="2" t="s">
        <v>74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x14ac:dyDescent="0.4">
      <c r="B16" s="14"/>
      <c r="C16" s="2" t="s">
        <v>64</v>
      </c>
      <c r="D16" s="2">
        <f t="shared" ref="D16:Q16" si="0">SUM(D14:D15)</f>
        <v>0</v>
      </c>
      <c r="E16" s="2">
        <f t="shared" si="0"/>
        <v>0</v>
      </c>
      <c r="F16" s="2">
        <f t="shared" si="0"/>
        <v>0</v>
      </c>
      <c r="G16" s="2">
        <f t="shared" si="0"/>
        <v>0</v>
      </c>
      <c r="H16" s="2">
        <f t="shared" si="0"/>
        <v>0</v>
      </c>
      <c r="I16" s="2">
        <f t="shared" si="0"/>
        <v>0</v>
      </c>
      <c r="J16" s="2">
        <f t="shared" si="0"/>
        <v>0</v>
      </c>
      <c r="K16" s="2">
        <f t="shared" si="0"/>
        <v>0</v>
      </c>
      <c r="L16" s="2">
        <f t="shared" si="0"/>
        <v>0</v>
      </c>
      <c r="M16" s="2">
        <f t="shared" si="0"/>
        <v>0</v>
      </c>
      <c r="N16" s="2">
        <f t="shared" si="0"/>
        <v>0</v>
      </c>
      <c r="O16" s="2">
        <f t="shared" si="0"/>
        <v>0</v>
      </c>
      <c r="P16" s="2">
        <f t="shared" si="0"/>
        <v>0</v>
      </c>
      <c r="Q16" s="2">
        <f t="shared" si="0"/>
        <v>0</v>
      </c>
    </row>
    <row r="17" spans="3:17" x14ac:dyDescent="0.4">
      <c r="C17" s="6" t="s">
        <v>75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3:17" x14ac:dyDescent="0.4">
      <c r="C18" s="131"/>
      <c r="D18" s="128" t="s">
        <v>76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29"/>
    </row>
    <row r="19" spans="3:17" x14ac:dyDescent="0.4">
      <c r="C19" s="132"/>
      <c r="D19" s="128" t="s">
        <v>67</v>
      </c>
      <c r="E19" s="129"/>
      <c r="F19" s="128" t="s">
        <v>68</v>
      </c>
      <c r="G19" s="129"/>
      <c r="H19" s="128" t="s">
        <v>69</v>
      </c>
      <c r="I19" s="129"/>
      <c r="J19" s="128" t="s">
        <v>70</v>
      </c>
      <c r="K19" s="129"/>
      <c r="L19" s="128" t="s">
        <v>71</v>
      </c>
      <c r="M19" s="129"/>
      <c r="N19" s="128" t="s">
        <v>72</v>
      </c>
      <c r="O19" s="129"/>
      <c r="P19" s="128" t="s">
        <v>29</v>
      </c>
      <c r="Q19" s="129"/>
    </row>
    <row r="20" spans="3:17" x14ac:dyDescent="0.4">
      <c r="C20" s="133"/>
      <c r="D20" s="2" t="s">
        <v>8</v>
      </c>
      <c r="E20" s="2" t="s">
        <v>73</v>
      </c>
      <c r="F20" s="2" t="s">
        <v>8</v>
      </c>
      <c r="G20" s="2" t="s">
        <v>73</v>
      </c>
      <c r="H20" s="2" t="s">
        <v>8</v>
      </c>
      <c r="I20" s="2" t="s">
        <v>73</v>
      </c>
      <c r="J20" s="2" t="s">
        <v>8</v>
      </c>
      <c r="K20" s="2" t="s">
        <v>73</v>
      </c>
      <c r="L20" s="2" t="s">
        <v>8</v>
      </c>
      <c r="M20" s="2" t="s">
        <v>73</v>
      </c>
      <c r="N20" s="2" t="s">
        <v>8</v>
      </c>
      <c r="O20" s="2" t="s">
        <v>73</v>
      </c>
      <c r="P20" s="2" t="s">
        <v>8</v>
      </c>
      <c r="Q20" s="2" t="s">
        <v>73</v>
      </c>
    </row>
    <row r="21" spans="3:17" x14ac:dyDescent="0.4">
      <c r="C21" s="2" t="s">
        <v>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3:17" x14ac:dyDescent="0.4">
      <c r="C22" s="2" t="s">
        <v>74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3:17" x14ac:dyDescent="0.4">
      <c r="C23" s="2" t="s">
        <v>64</v>
      </c>
      <c r="D23" s="2">
        <f t="shared" ref="D23:Q23" si="1">SUM(D21:D22)</f>
        <v>0</v>
      </c>
      <c r="E23" s="2">
        <f t="shared" si="1"/>
        <v>0</v>
      </c>
      <c r="F23" s="2">
        <f t="shared" si="1"/>
        <v>0</v>
      </c>
      <c r="G23" s="2">
        <f t="shared" si="1"/>
        <v>0</v>
      </c>
      <c r="H23" s="2">
        <f t="shared" si="1"/>
        <v>0</v>
      </c>
      <c r="I23" s="2">
        <f t="shared" si="1"/>
        <v>0</v>
      </c>
      <c r="J23" s="2">
        <f t="shared" si="1"/>
        <v>0</v>
      </c>
      <c r="K23" s="2">
        <f t="shared" si="1"/>
        <v>0</v>
      </c>
      <c r="L23" s="2">
        <f t="shared" si="1"/>
        <v>0</v>
      </c>
      <c r="M23" s="2">
        <f t="shared" si="1"/>
        <v>0</v>
      </c>
      <c r="N23" s="2">
        <f t="shared" si="1"/>
        <v>0</v>
      </c>
      <c r="O23" s="2">
        <f t="shared" si="1"/>
        <v>0</v>
      </c>
      <c r="P23" s="2">
        <f t="shared" si="1"/>
        <v>0</v>
      </c>
      <c r="Q23" s="2">
        <f t="shared" si="1"/>
        <v>0</v>
      </c>
    </row>
    <row r="24" spans="3:17" x14ac:dyDescent="0.4">
      <c r="C24" s="6" t="s">
        <v>75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</sheetData>
  <mergeCells count="30">
    <mergeCell ref="C18:C20"/>
    <mergeCell ref="D18:Q18"/>
    <mergeCell ref="D19:E19"/>
    <mergeCell ref="F19:G19"/>
    <mergeCell ref="H19:I19"/>
    <mergeCell ref="J19:K19"/>
    <mergeCell ref="L19:M19"/>
    <mergeCell ref="N19:O19"/>
    <mergeCell ref="P19:Q19"/>
    <mergeCell ref="C11:C13"/>
    <mergeCell ref="D11:Q11"/>
    <mergeCell ref="D12:E12"/>
    <mergeCell ref="F12:G12"/>
    <mergeCell ref="H12:I12"/>
    <mergeCell ref="J12:K12"/>
    <mergeCell ref="L12:M12"/>
    <mergeCell ref="N12:O12"/>
    <mergeCell ref="P12:Q12"/>
    <mergeCell ref="D7:E7"/>
    <mergeCell ref="F7:G7"/>
    <mergeCell ref="H7:I7"/>
    <mergeCell ref="D8:E8"/>
    <mergeCell ref="F8:G8"/>
    <mergeCell ref="H8:I8"/>
    <mergeCell ref="D5:E5"/>
    <mergeCell ref="F5:G5"/>
    <mergeCell ref="H5:I5"/>
    <mergeCell ref="D6:E6"/>
    <mergeCell ref="F6:G6"/>
    <mergeCell ref="H6:I6"/>
  </mergeCells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oddFooter>&amp;R_x000D_&amp;1#&amp;"Calibri"&amp;8&amp;K0000FF 通常文書（社内外関係者限り）</oddFooter>
    <firstHeader>&amp;R&amp;7&amp;U作成課：○○課
保存期間：令和○○年○○月○○日まで保存
（セット後は保存期間〇〇年）
性質/日付： 機密性○、令和○○年○○月○○日
未定稿　備考：個人文書</firstHeader>
    <firstFooter>&amp;R_x000D_&amp;1#&amp;"Calibri"&amp;8&amp;K0000FF 通常文書（社内外関係者限り）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①更新月（最新）分及び過去分</vt:lpstr>
      <vt:lpstr>②出力制御区分の内訳</vt:lpstr>
      <vt:lpstr>（参考）従前の調査様式</vt:lpstr>
      <vt:lpstr>'①更新月（最新）分及び過去分'!Print_Area</vt:lpstr>
      <vt:lpstr>②出力制御区分の内訳!Print_Area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発電等設備の受付状況等に関する情報他（2025年3月末時点）</dc:title>
  <dc:subject/>
  <dc:creator>関西電力送配電株式会社</dc:creator>
  <cp:keywords/>
  <dc:description/>
  <cp:lastModifiedBy/>
  <cp:revision/>
  <dcterms:created xsi:type="dcterms:W3CDTF">2021-03-19T04:06:45Z</dcterms:created>
  <dcterms:modified xsi:type="dcterms:W3CDTF">2025-05-23T06:39:49Z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f1e357-46cc-4a4b-831a-8932be31b0eb_Enabled">
    <vt:lpwstr>true</vt:lpwstr>
  </property>
  <property fmtid="{D5CDD505-2E9C-101B-9397-08002B2CF9AE}" pid="3" name="MSIP_Label_4af1e357-46cc-4a4b-831a-8932be31b0eb_SetDate">
    <vt:lpwstr>2023-09-25T05:26:27Z</vt:lpwstr>
  </property>
  <property fmtid="{D5CDD505-2E9C-101B-9397-08002B2CF9AE}" pid="4" name="MSIP_Label_4af1e357-46cc-4a4b-831a-8932be31b0eb_Method">
    <vt:lpwstr>Standard</vt:lpwstr>
  </property>
  <property fmtid="{D5CDD505-2E9C-101B-9397-08002B2CF9AE}" pid="5" name="MSIP_Label_4af1e357-46cc-4a4b-831a-8932be31b0eb_Name">
    <vt:lpwstr>通常文書</vt:lpwstr>
  </property>
  <property fmtid="{D5CDD505-2E9C-101B-9397-08002B2CF9AE}" pid="6" name="MSIP_Label_4af1e357-46cc-4a4b-831a-8932be31b0eb_SiteId">
    <vt:lpwstr>ca804edf-f27e-402a-b3ae-457a4c3a5638</vt:lpwstr>
  </property>
  <property fmtid="{D5CDD505-2E9C-101B-9397-08002B2CF9AE}" pid="7" name="MSIP_Label_4af1e357-46cc-4a4b-831a-8932be31b0eb_ActionId">
    <vt:lpwstr>09467b96-3ad4-46c5-a8f4-c5b4c12cb85d</vt:lpwstr>
  </property>
  <property fmtid="{D5CDD505-2E9C-101B-9397-08002B2CF9AE}" pid="8" name="MSIP_Label_4af1e357-46cc-4a4b-831a-8932be31b0eb_ContentBits">
    <vt:lpwstr>2</vt:lpwstr>
  </property>
</Properties>
</file>